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3\01_R2年度がん検診等結果報告\11_提供用集計表\02_市町村あて\【確定値】R2年度がん検診等結果報告\"/>
    </mc:Choice>
  </mc:AlternateContent>
  <bookViews>
    <workbookView xWindow="0" yWindow="0" windowWidth="20490" windowHeight="8835"/>
  </bookViews>
  <sheets>
    <sheet name="年齢階級別（大腸）" sheetId="1" r:id="rId1"/>
    <sheet name="市町村別（大腸）" sheetId="2" r:id="rId2"/>
  </sheets>
  <definedNames>
    <definedName name="_xlnm.Print_Area" localSheetId="1">'市町村別（大腸）'!$A$1:$AC$70</definedName>
    <definedName name="_xlnm.Print_Area" localSheetId="0">'年齢階級別（大腸）'!$A$1:$AC$104</definedName>
    <definedName name="_xlnm.Print_Titles" localSheetId="0">'年齢階級別（大腸）'!$A:$B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5" i="1" l="1"/>
  <c r="V175" i="1"/>
  <c r="U175" i="1"/>
  <c r="T175" i="1"/>
  <c r="S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AC37" i="1"/>
</calcChain>
</file>

<file path=xl/sharedStrings.xml><?xml version="1.0" encoding="utf-8"?>
<sst xmlns="http://schemas.openxmlformats.org/spreadsheetml/2006/main" count="262" uniqueCount="108">
  <si>
    <t>令和２年度　大腸がん検診結果報告（年齢階級別集計表）1/3</t>
    <rPh sb="0" eb="2">
      <t>レイワ</t>
    </rPh>
    <rPh sb="22" eb="25">
      <t>シュウケイヒョウ</t>
    </rPh>
    <phoneticPr fontId="4"/>
  </si>
  <si>
    <t>初診</t>
    <rPh sb="0" eb="2">
      <t>ショシン</t>
    </rPh>
    <phoneticPr fontId="4"/>
  </si>
  <si>
    <t xml:space="preserve"> (令和３年３月末日現在)</t>
    <rPh sb="2" eb="4">
      <t>レイワ</t>
    </rPh>
    <phoneticPr fontId="9"/>
  </si>
  <si>
    <t xml:space="preserve"> 区      分</t>
  </si>
  <si>
    <t>対象者数</t>
  </si>
  <si>
    <t>受診者数</t>
    <rPh sb="0" eb="3">
      <t>ジュシンシャ</t>
    </rPh>
    <rPh sb="3" eb="4">
      <t>スウ</t>
    </rPh>
    <phoneticPr fontId="4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</si>
  <si>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9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</si>
  <si>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9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</si>
  <si>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</si>
  <si>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9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</si>
  <si>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9"/>
  </si>
  <si>
    <t>受診率</t>
  </si>
  <si>
    <t>要精検率</t>
  </si>
  <si>
    <t>精検受診率</t>
  </si>
  <si>
    <t>がん発見率</t>
  </si>
  <si>
    <t>早期がん割合</t>
  </si>
  <si>
    <t>陽性反応的中度</t>
  </si>
  <si>
    <t>異常なし</t>
    <rPh sb="0" eb="2">
      <t>イジョウ</t>
    </rPh>
    <phoneticPr fontId="4"/>
  </si>
  <si>
    <t>大腸がん</t>
    <rPh sb="0" eb="2">
      <t>ダイチョウ</t>
    </rPh>
    <phoneticPr fontId="4"/>
  </si>
  <si>
    <t>大腸がんの疑い又は未確定</t>
    <rPh sb="5" eb="6">
      <t>ウタガ</t>
    </rPh>
    <rPh sb="7" eb="8">
      <t>マタ</t>
    </rPh>
    <rPh sb="9" eb="12">
      <t>ミカクテイ</t>
    </rPh>
    <phoneticPr fontId="4"/>
  </si>
  <si>
    <t>大腸腺腫</t>
    <rPh sb="0" eb="2">
      <t>ダイチョウ</t>
    </rPh>
    <rPh sb="2" eb="3">
      <t>セン</t>
    </rPh>
    <rPh sb="3" eb="4">
      <t>シュ</t>
    </rPh>
    <phoneticPr fontId="4"/>
  </si>
  <si>
    <t>その他のポリープ</t>
    <rPh sb="2" eb="3">
      <t>タ</t>
    </rPh>
    <phoneticPr fontId="4"/>
  </si>
  <si>
    <t>大腸憩室</t>
    <rPh sb="0" eb="2">
      <t>ダイチョウ</t>
    </rPh>
    <rPh sb="2" eb="4">
      <t>ケイシツ</t>
    </rPh>
    <phoneticPr fontId="4"/>
  </si>
  <si>
    <t>潰瘍性大腸炎</t>
    <rPh sb="0" eb="3">
      <t>カイヨウセイ</t>
    </rPh>
    <rPh sb="3" eb="6">
      <t>ダイチョウエン</t>
    </rPh>
    <phoneticPr fontId="4"/>
  </si>
  <si>
    <t>クローン病</t>
    <rPh sb="4" eb="5">
      <t>ビョウ</t>
    </rPh>
    <phoneticPr fontId="4"/>
  </si>
  <si>
    <t>その他</t>
    <rPh sb="2" eb="3">
      <t>タ</t>
    </rPh>
    <phoneticPr fontId="4"/>
  </si>
  <si>
    <t>進行
がん</t>
    <rPh sb="0" eb="2">
      <t>シンコウ</t>
    </rPh>
    <phoneticPr fontId="9"/>
  </si>
  <si>
    <t>早期
がん</t>
    <rPh sb="0" eb="2">
      <t>ソウキ</t>
    </rPh>
    <phoneticPr fontId="9"/>
  </si>
  <si>
    <t>進達度
不明
がん</t>
    <rPh sb="0" eb="2">
      <t>シンタツ</t>
    </rPh>
    <rPh sb="2" eb="3">
      <t>ド</t>
    </rPh>
    <rPh sb="4" eb="6">
      <t>フメイ</t>
    </rPh>
    <phoneticPr fontId="4"/>
  </si>
  <si>
    <t>計</t>
    <rPh sb="0" eb="1">
      <t>ケイ</t>
    </rPh>
    <phoneticPr fontId="4"/>
  </si>
  <si>
    <t>（再掲）</t>
    <phoneticPr fontId="4"/>
  </si>
  <si>
    <t>粘膜内
がん
(再掲)</t>
    <rPh sb="0" eb="2">
      <t>ネンマク</t>
    </rPh>
    <rPh sb="2" eb="3">
      <t>ナイ</t>
    </rPh>
    <rPh sb="8" eb="10">
      <t>サイケイ</t>
    </rPh>
    <phoneticPr fontId="9"/>
  </si>
  <si>
    <t>直径10㎜以上</t>
    <phoneticPr fontId="4"/>
  </si>
  <si>
    <t>直径10㎜未満</t>
    <phoneticPr fontId="4"/>
  </si>
  <si>
    <t xml:space="preserve"> 男 40歳未満</t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</si>
  <si>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</si>
  <si>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</si>
  <si>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</si>
  <si>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</si>
  <si>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</si>
  <si>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</si>
  <si>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</si>
  <si>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</si>
  <si>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</si>
  <si>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</si>
  <si>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</si>
  <si>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</si>
  <si>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</si>
  <si>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</si>
  <si>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 xml:space="preserve"> 合　計</t>
    <rPh sb="1" eb="2">
      <t>ゴウ</t>
    </rPh>
    <phoneticPr fontId="4"/>
  </si>
  <si>
    <t>令和２年度　大腸がん検診結果報告（年齢階級別集計表）2/3</t>
    <rPh sb="0" eb="2">
      <t>レイワ</t>
    </rPh>
    <rPh sb="22" eb="25">
      <t>シュウケイヒョウ</t>
    </rPh>
    <phoneticPr fontId="4"/>
  </si>
  <si>
    <t>再診</t>
    <rPh sb="0" eb="2">
      <t>サイシン</t>
    </rPh>
    <phoneticPr fontId="4"/>
  </si>
  <si>
    <t>令和２年度　大腸がん検診結果報告（年齢階級別集計表）3/3</t>
    <rPh sb="0" eb="2">
      <t>レイワ</t>
    </rPh>
    <rPh sb="3" eb="5">
      <t>ネンド</t>
    </rPh>
    <rPh sb="4" eb="5">
      <t>ガンネン</t>
    </rPh>
    <rPh sb="6" eb="8">
      <t>ダイチョウ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rPh sb="22" eb="25">
      <t>シュウケイヒョウ</t>
    </rPh>
    <phoneticPr fontId="4"/>
  </si>
  <si>
    <t>初診・再診合計</t>
  </si>
  <si>
    <t>40～69歳</t>
    <rPh sb="5" eb="6">
      <t>サイ</t>
    </rPh>
    <phoneticPr fontId="9"/>
  </si>
  <si>
    <t>（再掲）</t>
    <rPh sb="1" eb="3">
      <t>サイケイ</t>
    </rPh>
    <phoneticPr fontId="9"/>
  </si>
  <si>
    <t>令和２年度　大腸がん検診結果報告（市町村別集計表）</t>
    <rPh sb="0" eb="2">
      <t>レイワ</t>
    </rPh>
    <rPh sb="3" eb="5">
      <t>ネンド</t>
    </rPh>
    <rPh sb="4" eb="5">
      <t>ガンネン</t>
    </rPh>
    <rPh sb="6" eb="8">
      <t>ダイチョウ</t>
    </rPh>
    <rPh sb="10" eb="12">
      <t>ケンシン</t>
    </rPh>
    <rPh sb="12" eb="14">
      <t>ケッカ</t>
    </rPh>
    <rPh sb="14" eb="16">
      <t>ホウコク</t>
    </rPh>
    <rPh sb="17" eb="20">
      <t>シチョウソン</t>
    </rPh>
    <rPh sb="20" eb="21">
      <t>ベツ</t>
    </rPh>
    <rPh sb="21" eb="24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</si>
  <si>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</si>
  <si>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9"/>
  </si>
  <si>
    <t>大腸がんの疑い
又は未確定</t>
    <rPh sb="5" eb="6">
      <t>ウタガ</t>
    </rPh>
    <rPh sb="8" eb="9">
      <t>マタ</t>
    </rPh>
    <rPh sb="10" eb="13">
      <t>ミカクテイ</t>
    </rPh>
    <phoneticPr fontId="4"/>
  </si>
  <si>
    <t>（再掲）</t>
    <rPh sb="1" eb="3">
      <t>サイケイ</t>
    </rPh>
    <phoneticPr fontId="4"/>
  </si>
  <si>
    <t>県　計</t>
    <phoneticPr fontId="9"/>
  </si>
  <si>
    <t>市　計</t>
    <phoneticPr fontId="9"/>
  </si>
  <si>
    <t>町村計</t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</si>
  <si>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7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</si>
  <si>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</si>
  <si>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</si>
  <si>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</si>
  <si>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7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</si>
  <si>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</si>
  <si>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</si>
  <si>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</si>
  <si>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</si>
  <si>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7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</si>
  <si>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</si>
  <si>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</si>
  <si>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7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</si>
  <si>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</si>
  <si>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</si>
  <si>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</si>
  <si>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</si>
  <si>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</si>
  <si>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7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</si>
  <si>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</si>
  <si>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</si>
  <si>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</si>
  <si>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-</t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</si>
  <si>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</si>
  <si>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7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</si>
  <si>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</si>
  <si>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7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</si>
  <si>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</si>
  <si>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</si>
  <si>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7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</si>
  <si>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</si>
  <si>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</si>
  <si>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7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</si>
  <si>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</si>
  <si>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</si>
  <si>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7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</si>
  <si>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</si>
  <si>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</si>
  <si>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7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</si>
  <si>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</si>
  <si>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7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</si>
  <si>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</si>
  <si>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7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</si>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</sst>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#,##0.0;\-#,##0.0;\-"/>
  </numFmts>
  <fonts count="1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4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18"/>
      <name val="ＭＳ 明朝"/>
      <family val="1"/>
      <charset val="128"/>
    </font>
    <font>
      <sz val="20"/>
      <name val="ＭＳ ゴシック"/>
      <family val="3"/>
      <charset val="128"/>
    </font>
    <font>
      <b/>
      <sz val="32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7">
    <xf numFmtId="0" fontId="0" fillId="0" borderId="0" xfId="0"/>
    <xf numFmtId="38" fontId="2" fillId="0" borderId="0" xfId="1" applyFont="1" applyAlignment="1" applyProtection="1">
      <alignment horizontal="left"/>
    </xf>
    <xf numFmtId="38" fontId="5" fillId="0" borderId="0" xfId="1" applyFont="1" applyProtection="1"/>
    <xf numFmtId="38" fontId="6" fillId="0" borderId="0" xfId="1" applyFont="1" applyProtection="1"/>
    <xf numFmtId="38" fontId="5" fillId="0" borderId="0" xfId="1" applyFont="1" applyFill="1" applyProtection="1"/>
    <xf numFmtId="38" fontId="7" fillId="0" borderId="1" xfId="1" applyFont="1" applyBorder="1" applyAlignment="1" applyProtection="1">
      <alignment horizontal="left"/>
    </xf>
    <xf numFmtId="38" fontId="8" fillId="0" borderId="1" xfId="1" applyFont="1" applyBorder="1" applyAlignment="1" applyProtection="1">
      <alignment vertical="center"/>
    </xf>
    <xf numFmtId="38" fontId="5" fillId="0" borderId="0" xfId="1" applyFont="1" applyFill="1" applyAlignment="1" applyProtection="1">
      <alignment horizontal="right"/>
    </xf>
    <xf numFmtId="38" fontId="5" fillId="0" borderId="2" xfId="1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horizontal="center" vertical="center" textRotation="255"/>
    </xf>
    <xf numFmtId="38" fontId="5" fillId="0" borderId="3" xfId="1" applyFont="1" applyBorder="1" applyAlignment="1" applyProtection="1">
      <alignment horizontal="center" vertical="center" textRotation="255" wrapText="1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 wrapText="1"/>
    </xf>
    <xf numFmtId="38" fontId="5" fillId="0" borderId="2" xfId="1" applyFont="1" applyFill="1" applyBorder="1" applyAlignment="1" applyProtection="1">
      <alignment horizontal="center" vertical="center" textRotation="255"/>
    </xf>
    <xf numFmtId="38" fontId="5" fillId="0" borderId="7" xfId="1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 textRotation="255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10" fillId="0" borderId="3" xfId="1" applyFont="1" applyBorder="1" applyAlignment="1" applyProtection="1">
      <alignment horizontal="center" vertical="center" textRotation="255" wrapText="1"/>
    </xf>
    <xf numFmtId="38" fontId="5" fillId="0" borderId="8" xfId="1" applyFont="1" applyBorder="1" applyAlignment="1" applyProtection="1">
      <alignment horizontal="center" vertical="center" textRotation="255"/>
    </xf>
    <xf numFmtId="38" fontId="5" fillId="0" borderId="5" xfId="1" applyFont="1" applyBorder="1" applyAlignment="1" applyProtection="1">
      <alignment vertical="center" textRotation="255" shrinkToFit="1"/>
    </xf>
    <xf numFmtId="38" fontId="5" fillId="0" borderId="6" xfId="1" applyFont="1" applyBorder="1" applyAlignment="1" applyProtection="1">
      <alignment vertical="center" textRotation="255" shrinkToFit="1"/>
    </xf>
    <xf numFmtId="38" fontId="5" fillId="0" borderId="3" xfId="1" applyFont="1" applyBorder="1" applyAlignment="1" applyProtection="1">
      <alignment horizontal="center" vertical="center" textRotation="255" shrinkToFit="1"/>
    </xf>
    <xf numFmtId="0" fontId="5" fillId="0" borderId="2" xfId="0" applyFont="1" applyFill="1" applyBorder="1" applyAlignment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8" xfId="1" applyFont="1" applyFill="1" applyBorder="1" applyAlignment="1" applyProtection="1">
      <alignment horizontal="center" vertical="center" wrapText="1"/>
    </xf>
    <xf numFmtId="38" fontId="10" fillId="0" borderId="6" xfId="1" applyFont="1" applyFill="1" applyBorder="1" applyProtection="1"/>
    <xf numFmtId="38" fontId="10" fillId="0" borderId="3" xfId="1" applyFont="1" applyBorder="1" applyAlignment="1" applyProtection="1">
      <alignment horizontal="center" vertical="center" wrapText="1"/>
    </xf>
    <xf numFmtId="38" fontId="5" fillId="0" borderId="3" xfId="1" applyFont="1" applyBorder="1" applyAlignment="1" applyProtection="1">
      <alignment horizontal="center" vertical="center" wrapText="1"/>
    </xf>
    <xf numFmtId="38" fontId="10" fillId="0" borderId="7" xfId="1" applyFont="1" applyBorder="1" applyAlignment="1" applyProtection="1">
      <alignment horizontal="center" vertical="center" textRotation="255" wrapText="1"/>
    </xf>
    <xf numFmtId="38" fontId="5" fillId="0" borderId="4" xfId="1" applyFont="1" applyBorder="1" applyAlignment="1" applyProtection="1">
      <alignment horizontal="center" vertical="center" shrinkToFit="1"/>
    </xf>
    <xf numFmtId="38" fontId="5" fillId="0" borderId="6" xfId="1" applyFont="1" applyBorder="1" applyAlignment="1" applyProtection="1">
      <alignment horizontal="center" vertical="center" shrinkToFit="1"/>
    </xf>
    <xf numFmtId="38" fontId="5" fillId="0" borderId="7" xfId="1" applyFont="1" applyBorder="1" applyAlignment="1" applyProtection="1">
      <alignment horizontal="center" vertical="center" textRotation="255" shrinkToFit="1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wrapText="1"/>
    </xf>
    <xf numFmtId="38" fontId="10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 textRotation="255" wrapText="1"/>
    </xf>
    <xf numFmtId="38" fontId="10" fillId="0" borderId="7" xfId="1" applyFont="1" applyFill="1" applyBorder="1" applyAlignment="1" applyProtection="1">
      <alignment horizontal="center" vertical="center" wrapText="1"/>
    </xf>
    <xf numFmtId="38" fontId="5" fillId="0" borderId="7" xfId="1" applyFont="1" applyBorder="1" applyAlignment="1" applyProtection="1">
      <alignment horizontal="center" vertical="center" textRotation="255" wrapText="1"/>
    </xf>
    <xf numFmtId="38" fontId="5" fillId="0" borderId="10" xfId="1" applyFont="1" applyBorder="1" applyAlignment="1" applyProtection="1">
      <alignment horizontal="center" vertical="center" textRotation="255"/>
    </xf>
    <xf numFmtId="0" fontId="5" fillId="0" borderId="10" xfId="0" applyFont="1" applyBorder="1" applyAlignment="1" applyProtection="1">
      <alignment horizontal="center" vertical="center" textRotation="255"/>
    </xf>
    <xf numFmtId="0" fontId="5" fillId="0" borderId="10" xfId="0" applyFont="1" applyBorder="1" applyAlignment="1" applyProtection="1">
      <alignment horizontal="center" vertical="center" textRotation="255" wrapText="1"/>
    </xf>
    <xf numFmtId="38" fontId="5" fillId="0" borderId="10" xfId="1" applyFont="1" applyFill="1" applyBorder="1" applyAlignment="1" applyProtection="1">
      <alignment horizontal="center" vertical="center"/>
    </xf>
    <xf numFmtId="38" fontId="5" fillId="0" borderId="11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 wrapText="1"/>
    </xf>
    <xf numFmtId="38" fontId="10" fillId="0" borderId="10" xfId="1" applyFont="1" applyBorder="1" applyAlignment="1" applyProtection="1">
      <alignment horizontal="center" vertical="center"/>
    </xf>
    <xf numFmtId="38" fontId="5" fillId="0" borderId="10" xfId="1" applyFont="1" applyBorder="1" applyAlignment="1" applyProtection="1">
      <alignment horizontal="center" vertical="center"/>
    </xf>
    <xf numFmtId="38" fontId="10" fillId="0" borderId="10" xfId="1" applyFont="1" applyBorder="1" applyAlignment="1" applyProtection="1">
      <alignment horizontal="center" vertical="center" textRotation="255" wrapText="1"/>
    </xf>
    <xf numFmtId="38" fontId="5" fillId="0" borderId="10" xfId="1" applyFont="1" applyBorder="1" applyAlignment="1" applyProtection="1">
      <alignment horizontal="center" vertical="center" textRotation="255" wrapText="1"/>
    </xf>
    <xf numFmtId="38" fontId="5" fillId="0" borderId="10" xfId="1" applyFont="1" applyBorder="1" applyAlignment="1" applyProtection="1">
      <alignment horizontal="center" vertical="center" textRotation="255" shrinkToFit="1"/>
    </xf>
    <xf numFmtId="0" fontId="5" fillId="0" borderId="10" xfId="0" applyFont="1" applyBorder="1" applyAlignment="1" applyProtection="1">
      <alignment vertical="center" textRotation="255" wrapText="1"/>
    </xf>
    <xf numFmtId="38" fontId="5" fillId="0" borderId="0" xfId="1" applyFont="1" applyAlignment="1" applyProtection="1">
      <alignment horizontal="center"/>
    </xf>
    <xf numFmtId="38" fontId="5" fillId="0" borderId="4" xfId="1" applyFont="1" applyBorder="1" applyAlignment="1" applyProtection="1">
      <alignment horizontal="left"/>
    </xf>
    <xf numFmtId="38" fontId="5" fillId="0" borderId="5" xfId="1" applyFont="1" applyBorder="1" applyProtection="1"/>
    <xf numFmtId="38" fontId="5" fillId="0" borderId="12" xfId="1" applyFont="1" applyBorder="1" applyAlignment="1" applyProtection="1">
      <alignment horizontal="right" shrinkToFit="1"/>
    </xf>
    <xf numFmtId="176" fontId="11" fillId="0" borderId="2" xfId="1" applyNumberFormat="1" applyFont="1" applyBorder="1" applyAlignment="1" applyProtection="1">
      <alignment horizontal="right" shrinkToFit="1"/>
      <protection locked="0"/>
    </xf>
    <xf numFmtId="177" fontId="11" fillId="0" borderId="12" xfId="1" applyNumberFormat="1" applyFont="1" applyFill="1" applyBorder="1" applyAlignment="1" applyProtection="1">
      <alignment horizontal="right" shrinkToFit="1"/>
    </xf>
    <xf numFmtId="177" fontId="11" fillId="0" borderId="2" xfId="1" applyNumberFormat="1" applyFont="1" applyFill="1" applyBorder="1" applyAlignment="1" applyProtection="1">
      <alignment horizontal="right" shrinkToFit="1"/>
    </xf>
    <xf numFmtId="38" fontId="5" fillId="0" borderId="13" xfId="1" applyFont="1" applyBorder="1" applyAlignment="1" applyProtection="1">
      <alignment horizontal="left"/>
    </xf>
    <xf numFmtId="38" fontId="5" fillId="0" borderId="14" xfId="1" applyFont="1" applyBorder="1" applyProtection="1"/>
    <xf numFmtId="38" fontId="5" fillId="0" borderId="15" xfId="1" applyFont="1" applyBorder="1" applyAlignment="1" applyProtection="1">
      <alignment horizontal="right" shrinkToFit="1"/>
    </xf>
    <xf numFmtId="176" fontId="11" fillId="0" borderId="16" xfId="1" applyNumberFormat="1" applyFont="1" applyBorder="1" applyAlignment="1" applyProtection="1">
      <alignment horizontal="right" shrinkToFit="1"/>
      <protection locked="0"/>
    </xf>
    <xf numFmtId="177" fontId="11" fillId="0" borderId="15" xfId="1" applyNumberFormat="1" applyFont="1" applyFill="1" applyBorder="1" applyAlignment="1" applyProtection="1">
      <alignment horizontal="right" shrinkToFit="1"/>
    </xf>
    <xf numFmtId="177" fontId="11" fillId="0" borderId="16" xfId="1" applyNumberFormat="1" applyFont="1" applyFill="1" applyBorder="1" applyAlignment="1" applyProtection="1">
      <alignment horizontal="right" shrinkToFit="1"/>
    </xf>
    <xf numFmtId="177" fontId="11" fillId="0" borderId="3" xfId="1" applyNumberFormat="1" applyFont="1" applyFill="1" applyBorder="1" applyAlignment="1" applyProtection="1">
      <alignment horizontal="right" shrinkToFit="1"/>
    </xf>
    <xf numFmtId="38" fontId="5" fillId="0" borderId="11" xfId="1" applyFont="1" applyBorder="1" applyAlignment="1" applyProtection="1">
      <alignment horizontal="left"/>
    </xf>
    <xf numFmtId="38" fontId="5" fillId="0" borderId="1" xfId="1" applyFont="1" applyBorder="1" applyProtection="1"/>
    <xf numFmtId="38" fontId="5" fillId="0" borderId="17" xfId="1" applyFont="1" applyBorder="1" applyAlignment="1" applyProtection="1">
      <alignment horizontal="right" shrinkToFit="1"/>
    </xf>
    <xf numFmtId="176" fontId="11" fillId="0" borderId="10" xfId="1" applyNumberFormat="1" applyFont="1" applyBorder="1" applyAlignment="1" applyProtection="1">
      <alignment horizontal="right" shrinkToFit="1"/>
      <protection locked="0"/>
    </xf>
    <xf numFmtId="177" fontId="11" fillId="0" borderId="17" xfId="1" applyNumberFormat="1" applyFont="1" applyFill="1" applyBorder="1" applyAlignment="1" applyProtection="1">
      <alignment horizontal="right" shrinkToFit="1"/>
    </xf>
    <xf numFmtId="177" fontId="11" fillId="0" borderId="10" xfId="1" applyNumberFormat="1" applyFont="1" applyFill="1" applyBorder="1" applyAlignment="1" applyProtection="1">
      <alignment horizontal="right" shrinkToFit="1"/>
    </xf>
    <xf numFmtId="177" fontId="11" fillId="0" borderId="18" xfId="1" applyNumberFormat="1" applyFont="1" applyFill="1" applyBorder="1" applyAlignment="1" applyProtection="1">
      <alignment horizontal="right" shrinkToFit="1"/>
    </xf>
    <xf numFmtId="38" fontId="5" fillId="0" borderId="0" xfId="1" applyFont="1" applyAlignment="1" applyProtection="1">
      <alignment horizontal="right" shrinkToFit="1"/>
    </xf>
    <xf numFmtId="176" fontId="11" fillId="0" borderId="0" xfId="1" applyNumberFormat="1" applyFont="1" applyAlignment="1" applyProtection="1">
      <alignment horizontal="right" shrinkToFit="1"/>
    </xf>
    <xf numFmtId="177" fontId="11" fillId="0" borderId="0" xfId="1" applyNumberFormat="1" applyFont="1" applyFill="1" applyAlignment="1" applyProtection="1">
      <alignment horizontal="right" shrinkToFit="1"/>
    </xf>
    <xf numFmtId="177" fontId="11" fillId="0" borderId="5" xfId="1" applyNumberFormat="1" applyFont="1" applyFill="1" applyBorder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</xf>
    <xf numFmtId="38" fontId="5" fillId="0" borderId="3" xfId="1" applyFont="1" applyBorder="1" applyAlignment="1" applyProtection="1">
      <alignment horizontal="center"/>
    </xf>
    <xf numFmtId="38" fontId="5" fillId="0" borderId="2" xfId="1" applyFont="1" applyBorder="1" applyProtection="1"/>
    <xf numFmtId="38" fontId="5" fillId="0" borderId="7" xfId="1" applyFont="1" applyBorder="1" applyAlignment="1" applyProtection="1">
      <alignment horizontal="center"/>
    </xf>
    <xf numFmtId="38" fontId="5" fillId="0" borderId="19" xfId="1" applyFont="1" applyBorder="1" applyProtection="1"/>
    <xf numFmtId="38" fontId="5" fillId="0" borderId="20" xfId="1" applyFont="1" applyBorder="1" applyAlignment="1" applyProtection="1">
      <alignment horizontal="right" shrinkToFit="1"/>
    </xf>
    <xf numFmtId="176" fontId="11" fillId="0" borderId="19" xfId="1" applyNumberFormat="1" applyFont="1" applyBorder="1" applyAlignment="1" applyProtection="1">
      <alignment horizontal="right" shrinkToFit="1"/>
      <protection locked="0"/>
    </xf>
    <xf numFmtId="177" fontId="11" fillId="0" borderId="20" xfId="1" applyNumberFormat="1" applyFont="1" applyFill="1" applyBorder="1" applyAlignment="1" applyProtection="1">
      <alignment horizontal="right" shrinkToFit="1"/>
    </xf>
    <xf numFmtId="177" fontId="11" fillId="0" borderId="19" xfId="1" applyNumberFormat="1" applyFont="1" applyFill="1" applyBorder="1" applyAlignment="1" applyProtection="1">
      <alignment horizontal="right" shrinkToFit="1"/>
    </xf>
    <xf numFmtId="38" fontId="5" fillId="0" borderId="21" xfId="1" applyFont="1" applyBorder="1" applyProtection="1"/>
    <xf numFmtId="38" fontId="5" fillId="0" borderId="22" xfId="1" applyFont="1" applyBorder="1" applyAlignment="1" applyProtection="1">
      <alignment horizontal="right" shrinkToFit="1"/>
    </xf>
    <xf numFmtId="176" fontId="11" fillId="0" borderId="21" xfId="1" applyNumberFormat="1" applyFont="1" applyBorder="1" applyAlignment="1" applyProtection="1">
      <alignment horizontal="right" shrinkToFit="1"/>
      <protection locked="0"/>
    </xf>
    <xf numFmtId="177" fontId="11" fillId="0" borderId="22" xfId="1" applyNumberFormat="1" applyFont="1" applyFill="1" applyBorder="1" applyAlignment="1" applyProtection="1">
      <alignment horizontal="right" shrinkToFit="1"/>
    </xf>
    <xf numFmtId="177" fontId="11" fillId="0" borderId="21" xfId="1" applyNumberFormat="1" applyFont="1" applyFill="1" applyBorder="1" applyAlignment="1" applyProtection="1">
      <alignment horizontal="right" shrinkToFit="1"/>
    </xf>
    <xf numFmtId="177" fontId="11" fillId="0" borderId="7" xfId="1" applyNumberFormat="1" applyFont="1" applyFill="1" applyBorder="1" applyAlignment="1" applyProtection="1">
      <alignment horizontal="right" shrinkToFit="1"/>
    </xf>
    <xf numFmtId="177" fontId="11" fillId="0" borderId="23" xfId="1" applyNumberFormat="1" applyFont="1" applyFill="1" applyBorder="1" applyAlignment="1" applyProtection="1">
      <alignment horizontal="right" shrinkToFit="1"/>
    </xf>
    <xf numFmtId="38" fontId="5" fillId="0" borderId="24" xfId="1" applyFont="1" applyBorder="1" applyAlignment="1" applyProtection="1">
      <alignment horizontal="center"/>
    </xf>
    <xf numFmtId="38" fontId="5" fillId="0" borderId="10" xfId="1" applyFont="1" applyBorder="1" applyProtection="1"/>
    <xf numFmtId="38" fontId="5" fillId="0" borderId="21" xfId="1" applyFont="1" applyBorder="1" applyAlignment="1" applyProtection="1">
      <alignment horizontal="center"/>
    </xf>
    <xf numFmtId="38" fontId="5" fillId="0" borderId="25" xfId="1" applyFont="1" applyFill="1" applyBorder="1" applyAlignment="1" applyProtection="1">
      <alignment horizontal="center"/>
    </xf>
    <xf numFmtId="38" fontId="5" fillId="0" borderId="26" xfId="1" applyFont="1" applyFill="1" applyBorder="1" applyAlignment="1" applyProtection="1">
      <alignment horizontal="center"/>
    </xf>
    <xf numFmtId="38" fontId="5" fillId="0" borderId="0" xfId="1" applyFont="1" applyBorder="1" applyAlignment="1" applyProtection="1">
      <alignment horizontal="center"/>
    </xf>
    <xf numFmtId="38" fontId="5" fillId="0" borderId="0" xfId="1" applyFont="1" applyBorder="1" applyProtection="1"/>
    <xf numFmtId="38" fontId="5" fillId="0" borderId="0" xfId="1" applyFont="1" applyBorder="1" applyAlignment="1" applyProtection="1">
      <alignment horizontal="right"/>
    </xf>
    <xf numFmtId="177" fontId="5" fillId="0" borderId="0" xfId="1" applyNumberFormat="1" applyFont="1" applyFill="1" applyProtection="1"/>
    <xf numFmtId="38" fontId="7" fillId="0" borderId="0" xfId="1" applyFont="1" applyBorder="1" applyAlignment="1" applyProtection="1">
      <alignment horizontal="left"/>
    </xf>
    <xf numFmtId="38" fontId="8" fillId="0" borderId="0" xfId="1" applyFont="1" applyBorder="1" applyAlignment="1" applyProtection="1">
      <alignment vertical="center"/>
    </xf>
    <xf numFmtId="177" fontId="5" fillId="0" borderId="0" xfId="1" applyNumberFormat="1" applyFont="1" applyFill="1" applyAlignment="1" applyProtection="1">
      <alignment horizontal="right"/>
    </xf>
    <xf numFmtId="38" fontId="5" fillId="0" borderId="27" xfId="1" applyFont="1" applyBorder="1" applyAlignment="1" applyProtection="1">
      <alignment horizontal="right" shrinkToFit="1"/>
    </xf>
    <xf numFmtId="177" fontId="11" fillId="0" borderId="28" xfId="1" applyNumberFormat="1" applyFont="1" applyFill="1" applyBorder="1" applyAlignment="1" applyProtection="1">
      <alignment horizontal="right" shrinkToFit="1"/>
    </xf>
    <xf numFmtId="38" fontId="5" fillId="0" borderId="11" xfId="1" applyFont="1" applyBorder="1" applyAlignment="1" applyProtection="1">
      <alignment horizontal="center"/>
    </xf>
    <xf numFmtId="176" fontId="11" fillId="0" borderId="2" xfId="1" applyNumberFormat="1" applyFont="1" applyFill="1" applyBorder="1" applyAlignment="1" applyProtection="1">
      <alignment horizontal="right" shrinkToFit="1"/>
      <protection locked="0"/>
    </xf>
    <xf numFmtId="38" fontId="8" fillId="0" borderId="1" xfId="1" applyFont="1" applyBorder="1" applyAlignment="1" applyProtection="1">
      <alignment horizontal="center" vertical="center"/>
    </xf>
    <xf numFmtId="38" fontId="6" fillId="0" borderId="0" xfId="1" applyFont="1" applyBorder="1" applyProtection="1"/>
    <xf numFmtId="38" fontId="5" fillId="0" borderId="4" xfId="1" applyFont="1" applyFill="1" applyBorder="1" applyAlignment="1" applyProtection="1">
      <alignment horizontal="left"/>
    </xf>
    <xf numFmtId="38" fontId="5" fillId="0" borderId="5" xfId="1" applyFont="1" applyFill="1" applyBorder="1" applyProtection="1"/>
    <xf numFmtId="176" fontId="11" fillId="0" borderId="12" xfId="1" applyNumberFormat="1" applyFont="1" applyFill="1" applyBorder="1" applyAlignment="1" applyProtection="1">
      <alignment horizontal="right" shrinkToFit="1"/>
    </xf>
    <xf numFmtId="176" fontId="11" fillId="0" borderId="2" xfId="1" applyNumberFormat="1" applyFont="1" applyFill="1" applyBorder="1" applyAlignment="1" applyProtection="1">
      <alignment horizontal="right" shrinkToFit="1"/>
    </xf>
    <xf numFmtId="38" fontId="5" fillId="0" borderId="13" xfId="1" applyFont="1" applyFill="1" applyBorder="1" applyAlignment="1" applyProtection="1">
      <alignment horizontal="left"/>
    </xf>
    <xf numFmtId="38" fontId="5" fillId="0" borderId="14" xfId="1" applyFont="1" applyFill="1" applyBorder="1" applyProtection="1"/>
    <xf numFmtId="176" fontId="11" fillId="0" borderId="15" xfId="1" applyNumberFormat="1" applyFont="1" applyFill="1" applyBorder="1" applyAlignment="1" applyProtection="1">
      <alignment horizontal="right" shrinkToFit="1"/>
    </xf>
    <xf numFmtId="176" fontId="11" fillId="0" borderId="16" xfId="1" applyNumberFormat="1" applyFont="1" applyFill="1" applyBorder="1" applyAlignment="1" applyProtection="1">
      <alignment horizontal="right" shrinkToFit="1"/>
    </xf>
    <xf numFmtId="38" fontId="5" fillId="0" borderId="11" xfId="1" applyFont="1" applyFill="1" applyBorder="1" applyAlignment="1" applyProtection="1">
      <alignment horizontal="center"/>
    </xf>
    <xf numFmtId="38" fontId="5" fillId="0" borderId="1" xfId="1" applyFont="1" applyFill="1" applyBorder="1" applyProtection="1"/>
    <xf numFmtId="176" fontId="11" fillId="0" borderId="17" xfId="1" applyNumberFormat="1" applyFont="1" applyFill="1" applyBorder="1" applyAlignment="1" applyProtection="1">
      <alignment horizontal="right" shrinkToFit="1"/>
    </xf>
    <xf numFmtId="176" fontId="11" fillId="0" borderId="10" xfId="1" applyNumberFormat="1" applyFont="1" applyFill="1" applyBorder="1" applyAlignment="1" applyProtection="1">
      <alignment horizontal="right" shrinkToFit="1"/>
    </xf>
    <xf numFmtId="38" fontId="5" fillId="0" borderId="0" xfId="1" applyFont="1" applyFill="1" applyAlignment="1" applyProtection="1">
      <alignment horizontal="center"/>
    </xf>
    <xf numFmtId="176" fontId="11" fillId="0" borderId="0" xfId="1" applyNumberFormat="1" applyFont="1" applyFill="1" applyAlignment="1" applyProtection="1">
      <alignment horizontal="right" shrinkToFit="1"/>
    </xf>
    <xf numFmtId="177" fontId="11" fillId="0" borderId="5" xfId="1" applyNumberFormat="1" applyFont="1" applyFill="1" applyBorder="1" applyProtection="1"/>
    <xf numFmtId="38" fontId="5" fillId="0" borderId="3" xfId="1" applyFont="1" applyFill="1" applyBorder="1" applyAlignment="1" applyProtection="1">
      <alignment horizontal="center"/>
    </xf>
    <xf numFmtId="38" fontId="5" fillId="0" borderId="2" xfId="1" applyFont="1" applyFill="1" applyBorder="1" applyProtection="1"/>
    <xf numFmtId="38" fontId="5" fillId="0" borderId="7" xfId="1" applyFont="1" applyFill="1" applyBorder="1" applyAlignment="1" applyProtection="1">
      <alignment horizontal="center"/>
    </xf>
    <xf numFmtId="38" fontId="5" fillId="0" borderId="19" xfId="1" applyFont="1" applyFill="1" applyBorder="1" applyProtection="1"/>
    <xf numFmtId="176" fontId="11" fillId="0" borderId="19" xfId="1" applyNumberFormat="1" applyFont="1" applyFill="1" applyBorder="1" applyAlignment="1" applyProtection="1">
      <alignment horizontal="right" shrinkToFit="1"/>
    </xf>
    <xf numFmtId="38" fontId="5" fillId="0" borderId="21" xfId="1" applyFont="1" applyFill="1" applyBorder="1" applyAlignment="1" applyProtection="1">
      <alignment horizontal="center"/>
    </xf>
    <xf numFmtId="38" fontId="5" fillId="0" borderId="21" xfId="1" applyFont="1" applyFill="1" applyBorder="1" applyProtection="1"/>
    <xf numFmtId="176" fontId="11" fillId="0" borderId="21" xfId="1" applyNumberFormat="1" applyFont="1" applyFill="1" applyBorder="1" applyAlignment="1" applyProtection="1">
      <alignment horizontal="right" shrinkToFit="1"/>
    </xf>
    <xf numFmtId="38" fontId="5" fillId="0" borderId="10" xfId="1" applyFont="1" applyFill="1" applyBorder="1" applyProtection="1"/>
    <xf numFmtId="38" fontId="12" fillId="0" borderId="0" xfId="1" applyFont="1" applyFill="1" applyProtection="1"/>
    <xf numFmtId="38" fontId="10" fillId="0" borderId="0" xfId="1" applyFont="1" applyFill="1" applyProtection="1"/>
    <xf numFmtId="38" fontId="13" fillId="0" borderId="0" xfId="1" applyFont="1" applyFill="1" applyProtection="1"/>
    <xf numFmtId="0" fontId="10" fillId="0" borderId="0" xfId="0" applyFont="1" applyFill="1"/>
    <xf numFmtId="38" fontId="10" fillId="0" borderId="1" xfId="1" applyFont="1" applyFill="1" applyBorder="1" applyAlignment="1" applyProtection="1">
      <alignment horizontal="left"/>
    </xf>
    <xf numFmtId="38" fontId="10" fillId="0" borderId="0" xfId="1" applyFont="1" applyFill="1" applyAlignment="1" applyProtection="1">
      <alignment horizontal="right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textRotation="255"/>
    </xf>
    <xf numFmtId="38" fontId="10" fillId="0" borderId="3" xfId="1" applyFont="1" applyFill="1" applyBorder="1" applyAlignment="1" applyProtection="1">
      <alignment horizontal="center" vertical="center" textRotation="255" wrapTex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29" xfId="1" applyFont="1" applyFill="1" applyBorder="1" applyAlignment="1" applyProtection="1">
      <alignment horizontal="center" vertical="center" textRotation="255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 textRotation="255"/>
    </xf>
    <xf numFmtId="38" fontId="10" fillId="0" borderId="7" xfId="1" applyFont="1" applyFill="1" applyBorder="1" applyAlignment="1" applyProtection="1">
      <alignment horizontal="center" vertical="center" textRotation="255" wrapText="1"/>
    </xf>
    <xf numFmtId="38" fontId="10" fillId="0" borderId="8" xfId="1" applyFont="1" applyFill="1" applyBorder="1" applyAlignment="1" applyProtection="1">
      <alignment horizontal="center" vertical="center" textRotation="255"/>
    </xf>
    <xf numFmtId="38" fontId="10" fillId="0" borderId="5" xfId="1" applyFont="1" applyFill="1" applyBorder="1" applyAlignment="1" applyProtection="1">
      <alignment horizontal="center" vertical="center" textRotation="255"/>
    </xf>
    <xf numFmtId="38" fontId="10" fillId="0" borderId="6" xfId="1" applyFont="1" applyFill="1" applyBorder="1" applyAlignment="1" applyProtection="1">
      <alignment horizontal="center" vertical="center" textRotation="255"/>
    </xf>
    <xf numFmtId="38" fontId="10" fillId="0" borderId="3" xfId="1" applyFont="1" applyFill="1" applyBorder="1" applyAlignment="1" applyProtection="1">
      <alignment horizontal="center" vertical="center" textRotation="255" shrinkToFit="1"/>
    </xf>
    <xf numFmtId="0" fontId="10" fillId="0" borderId="30" xfId="0" applyFont="1" applyFill="1" applyBorder="1" applyAlignment="1">
      <alignment horizontal="center" vertical="center" textRotation="255"/>
    </xf>
    <xf numFmtId="0" fontId="10" fillId="0" borderId="7" xfId="0" applyFont="1" applyFill="1" applyBorder="1" applyAlignment="1">
      <alignment horizontal="center" vertical="center" textRotation="255"/>
    </xf>
    <xf numFmtId="38" fontId="10" fillId="0" borderId="8" xfId="1" applyFont="1" applyFill="1" applyBorder="1" applyAlignment="1" applyProtection="1">
      <alignment horizontal="center" vertical="center" wrapText="1"/>
    </xf>
    <xf numFmtId="38" fontId="10" fillId="0" borderId="7" xfId="1" applyFont="1" applyFill="1" applyBorder="1" applyAlignment="1" applyProtection="1">
      <alignment horizontal="center" vertical="center" textRotation="255" shrinkToFit="1"/>
    </xf>
    <xf numFmtId="38" fontId="10" fillId="0" borderId="9" xfId="1" applyFont="1" applyFill="1" applyBorder="1" applyAlignment="1" applyProtection="1">
      <alignment horizontal="center" vertical="center" wrapText="1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 textRotation="255"/>
    </xf>
    <xf numFmtId="38" fontId="10" fillId="0" borderId="10" xfId="1" applyFont="1" applyFill="1" applyBorder="1" applyAlignment="1" applyProtection="1">
      <alignment horizontal="center" vertical="center" textRotation="255" wrapText="1"/>
    </xf>
    <xf numFmtId="38" fontId="10" fillId="0" borderId="11" xfId="1" applyFont="1" applyFill="1" applyBorder="1" applyAlignment="1" applyProtection="1">
      <alignment horizontal="center" vertical="center" wrapText="1"/>
    </xf>
    <xf numFmtId="38" fontId="10" fillId="0" borderId="10" xfId="1" applyFont="1" applyFill="1" applyBorder="1" applyAlignment="1" applyProtection="1">
      <alignment horizontal="center" vertical="center" textRotation="255" shrinkToFit="1"/>
    </xf>
    <xf numFmtId="0" fontId="10" fillId="0" borderId="31" xfId="0" applyFont="1" applyFill="1" applyBorder="1" applyAlignment="1">
      <alignment horizontal="center" vertical="center" textRotation="255"/>
    </xf>
    <xf numFmtId="0" fontId="10" fillId="0" borderId="10" xfId="0" applyFont="1" applyFill="1" applyBorder="1" applyAlignment="1">
      <alignment horizontal="center" vertical="center" textRotation="255"/>
    </xf>
    <xf numFmtId="0" fontId="14" fillId="0" borderId="8" xfId="0" applyFont="1" applyFill="1" applyBorder="1" applyAlignment="1" applyProtection="1">
      <alignment horizontal="center" vertical="center"/>
    </xf>
    <xf numFmtId="177" fontId="10" fillId="0" borderId="8" xfId="0" applyNumberFormat="1" applyFont="1" applyFill="1" applyBorder="1" applyAlignment="1">
      <alignment vertical="center" shrinkToFit="1"/>
    </xf>
    <xf numFmtId="177" fontId="10" fillId="0" borderId="32" xfId="0" applyNumberFormat="1" applyFont="1" applyFill="1" applyBorder="1" applyAlignment="1">
      <alignment vertical="center" shrinkToFit="1"/>
    </xf>
    <xf numFmtId="38" fontId="10" fillId="0" borderId="32" xfId="1" applyFont="1" applyFill="1" applyBorder="1" applyProtection="1"/>
    <xf numFmtId="38" fontId="10" fillId="0" borderId="29" xfId="1" applyFont="1" applyFill="1" applyBorder="1" applyProtection="1"/>
    <xf numFmtId="176" fontId="15" fillId="0" borderId="33" xfId="0" applyNumberFormat="1" applyFont="1" applyFill="1" applyBorder="1" applyAlignment="1">
      <alignment horizontal="center" vertical="center"/>
    </xf>
    <xf numFmtId="176" fontId="16" fillId="0" borderId="34" xfId="0" applyNumberFormat="1" applyFont="1" applyFill="1" applyBorder="1" applyAlignment="1">
      <alignment horizontal="right"/>
    </xf>
    <xf numFmtId="176" fontId="16" fillId="0" borderId="35" xfId="0" applyNumberFormat="1" applyFont="1" applyFill="1" applyBorder="1" applyAlignment="1">
      <alignment horizontal="right"/>
    </xf>
    <xf numFmtId="177" fontId="16" fillId="0" borderId="35" xfId="0" applyNumberFormat="1" applyFont="1" applyFill="1" applyBorder="1" applyAlignment="1">
      <alignment horizontal="right" vertical="center"/>
    </xf>
    <xf numFmtId="177" fontId="16" fillId="0" borderId="36" xfId="0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>
      <alignment horizontal="right"/>
    </xf>
    <xf numFmtId="177" fontId="16" fillId="0" borderId="0" xfId="0" applyNumberFormat="1" applyFont="1" applyFill="1" applyBorder="1" applyAlignment="1">
      <alignment horizontal="right" vertical="center"/>
    </xf>
    <xf numFmtId="177" fontId="16" fillId="0" borderId="3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shrinkToFit="1"/>
    </xf>
    <xf numFmtId="38" fontId="15" fillId="0" borderId="9" xfId="1" applyFont="1" applyFill="1" applyBorder="1" applyAlignment="1" applyProtection="1">
      <alignment horizontal="center"/>
    </xf>
    <xf numFmtId="176" fontId="16" fillId="0" borderId="9" xfId="1" applyNumberFormat="1" applyFont="1" applyFill="1" applyBorder="1" applyProtection="1"/>
    <xf numFmtId="176" fontId="16" fillId="0" borderId="0" xfId="1" applyNumberFormat="1" applyFont="1" applyFill="1" applyBorder="1" applyProtection="1"/>
    <xf numFmtId="176" fontId="15" fillId="0" borderId="33" xfId="0" applyNumberFormat="1" applyFont="1" applyFill="1" applyBorder="1" applyAlignment="1">
      <alignment horizontal="center" shrinkToFit="1"/>
    </xf>
    <xf numFmtId="38" fontId="15" fillId="0" borderId="11" xfId="1" applyFont="1" applyFill="1" applyBorder="1" applyAlignment="1" applyProtection="1">
      <alignment horizontal="center"/>
    </xf>
    <xf numFmtId="176" fontId="16" fillId="0" borderId="11" xfId="1" applyNumberFormat="1" applyFont="1" applyFill="1" applyBorder="1" applyProtection="1"/>
    <xf numFmtId="176" fontId="16" fillId="0" borderId="1" xfId="1" applyNumberFormat="1" applyFont="1" applyFill="1" applyBorder="1" applyProtection="1"/>
    <xf numFmtId="177" fontId="16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0" fillId="0" borderId="32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173</xdr:row>
      <xdr:rowOff>0</xdr:rowOff>
    </xdr:from>
    <xdr:to>
      <xdr:col>2</xdr:col>
      <xdr:colOff>98425</xdr:colOff>
      <xdr:row>174</xdr:row>
      <xdr:rowOff>98425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1700" y="64150875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98425</xdr:colOff>
      <xdr:row>174</xdr:row>
      <xdr:rowOff>98425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71700" y="64150875"/>
          <a:ext cx="98425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190500</xdr:colOff>
      <xdr:row>173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8554700" y="6415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173</xdr:row>
      <xdr:rowOff>0</xdr:rowOff>
    </xdr:from>
    <xdr:ext cx="98425" cy="314325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8554700" y="6415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171700" y="37137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98425" cy="3143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171700" y="37137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78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8554700" y="37137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79</xdr:row>
      <xdr:rowOff>0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8554700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1793200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1793200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190500</xdr:colOff>
      <xdr:row>80</xdr:row>
      <xdr:rowOff>0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8554700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1793200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21793200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81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2602825" y="38623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2602825" y="4231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90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2602825" y="4280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38100</xdr:colOff>
      <xdr:row>90</xdr:row>
      <xdr:rowOff>476250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4955500" y="43281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92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2602825" y="437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93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2602825" y="442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2602825" y="447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2602825" y="452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2602825" y="457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2602825" y="462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2602825" y="467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2602825" y="472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100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2602825" y="477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101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2602825" y="48253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2602825" y="398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2602825" y="38623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2602825" y="4231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90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2602825" y="42805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152400</xdr:colOff>
      <xdr:row>91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5069800" y="433006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2602825" y="4379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93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2602825" y="44291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2602825" y="447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2602825" y="452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2602825" y="457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2602825" y="462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2602825" y="467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2602825" y="472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100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2602825" y="47758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209550</xdr:colOff>
      <xdr:row>100</xdr:row>
      <xdr:rowOff>95250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5126950" y="47853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79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1793200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1793200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190500</xdr:colOff>
      <xdr:row>80</xdr:row>
      <xdr:rowOff>0</xdr:rowOff>
    </xdr:from>
    <xdr:ext cx="98425" cy="314325"/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21793200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79</xdr:row>
      <xdr:rowOff>0</xdr:rowOff>
    </xdr:from>
    <xdr:ext cx="98425" cy="314325"/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22602825" y="3763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80</xdr:row>
      <xdr:rowOff>0</xdr:rowOff>
    </xdr:from>
    <xdr:ext cx="98425" cy="314325"/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22602825" y="38128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22602825" y="398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82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2602825" y="3884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82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2602825" y="38842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83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2602825" y="39338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2602825" y="3983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2602825" y="3983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2602825" y="3983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84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2602825" y="39833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85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2602825" y="40328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86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2602825" y="40824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87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2602825" y="41319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88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2602825" y="41814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2602825" y="4231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89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2602825" y="4231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2602825" y="447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94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2602825" y="44786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2602825" y="452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95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2602825" y="45281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2602825" y="457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96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2602825" y="45777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2602825" y="462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97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2602825" y="46272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2602825" y="467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98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2602825" y="46767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2602825" y="472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99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2602825" y="47263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9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2602825" y="4124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26028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22602825" y="511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12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2602825" y="5610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13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2602825" y="5829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14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2602825" y="6324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15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22602825" y="6819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16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2602825" y="7315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17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2602825" y="7810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18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2602825" y="8305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19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2602825" y="880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20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2602825" y="9296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21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2602825" y="9791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22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2602825" y="10287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23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2602825" y="10782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24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2602825" y="1127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25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2602825" y="117729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26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2602825" y="12268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27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2602825" y="12763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28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602825" y="13258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29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2602825" y="13754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30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2602825" y="14249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31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2602825" y="1474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32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2602825" y="15240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704850</xdr:colOff>
      <xdr:row>31</xdr:row>
      <xdr:rowOff>342900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5622250" y="150876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33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2602825" y="157353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825500</xdr:colOff>
      <xdr:row>12</xdr:row>
      <xdr:rowOff>238125</xdr:rowOff>
    </xdr:from>
    <xdr:ext cx="98425" cy="3143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83550" y="5657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98425" cy="3143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56310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15</xdr:row>
      <xdr:rowOff>0</xdr:rowOff>
    </xdr:from>
    <xdr:ext cx="98425" cy="3143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71562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98425" cy="3143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86815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14</xdr:row>
      <xdr:rowOff>214313</xdr:rowOff>
    </xdr:from>
    <xdr:ext cx="98425" cy="3143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3068300" y="651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532572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98425" cy="3143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47825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317500</xdr:colOff>
      <xdr:row>15</xdr:row>
      <xdr:rowOff>333375</xdr:rowOff>
    </xdr:from>
    <xdr:ext cx="98425" cy="3143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1405850" y="7067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316480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20302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524125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515937</xdr:colOff>
      <xdr:row>15</xdr:row>
      <xdr:rowOff>210343</xdr:rowOff>
    </xdr:from>
    <xdr:ext cx="98425" cy="3143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621462" y="694451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1055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98425" cy="3143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956310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07156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8681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53257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98425" cy="3143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4782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523875</xdr:colOff>
      <xdr:row>0</xdr:row>
      <xdr:rowOff>79375</xdr:rowOff>
    </xdr:from>
    <xdr:ext cx="98425" cy="3143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8154650" y="7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316480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42030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52412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7815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1055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95631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07156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18681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302067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53257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478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99358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31648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42030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5241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98425" cy="3143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7815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920750</xdr:colOff>
      <xdr:row>21</xdr:row>
      <xdr:rowOff>31750</xdr:rowOff>
    </xdr:from>
    <xdr:ext cx="98425" cy="3143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026275" y="9394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95631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07156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8681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302067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3257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478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99358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231648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42030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25241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815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02067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815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302067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99358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98425" cy="3143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815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1055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98425" cy="3143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956310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07156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18681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302067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53257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64782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99358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316480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42030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52412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7815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302067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781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302067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98425" cy="3143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1055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98425" cy="3143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781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1055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98425" cy="3143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95631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07156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1868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30206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53257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64782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99358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31648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4203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52412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63500</xdr:colOff>
      <xdr:row>12</xdr:row>
      <xdr:rowOff>301625</xdr:rowOff>
    </xdr:from>
    <xdr:ext cx="98425" cy="3143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4753550" y="5721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98425" cy="3143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956310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98425" cy="3143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186815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98425" cy="314325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302067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98425" cy="3143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1532572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98425" cy="3143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316480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15</xdr:row>
      <xdr:rowOff>0</xdr:rowOff>
    </xdr:from>
    <xdr:ext cx="98425" cy="3143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420302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15</xdr:row>
      <xdr:rowOff>0</xdr:rowOff>
    </xdr:from>
    <xdr:ext cx="98425" cy="314325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5241250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1055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98425" cy="3143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956310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07156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18681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53257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98425" cy="3143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316480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42030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252412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7815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61055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95631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07156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18681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302067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53257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6478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99358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231648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242030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5241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98425" cy="3143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7815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111125</xdr:colOff>
      <xdr:row>21</xdr:row>
      <xdr:rowOff>158750</xdr:rowOff>
    </xdr:from>
    <xdr:ext cx="98425" cy="3143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36858575" y="9521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95631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107156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118681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302067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153257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16478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20</xdr:row>
      <xdr:rowOff>0</xdr:rowOff>
    </xdr:from>
    <xdr:ext cx="98425" cy="3143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99358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31648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42030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5241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7815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1302067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635000</xdr:colOff>
      <xdr:row>22</xdr:row>
      <xdr:rowOff>31750</xdr:rowOff>
    </xdr:from>
    <xdr:ext cx="98425" cy="3143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19418300" y="9832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7815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302067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99358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98425" cy="3143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7815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98425" cy="3143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61055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98425" cy="31432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956310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98425" cy="3143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107156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98425" cy="3143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118681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98425" cy="3143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302067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98425" cy="3143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153257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98425" cy="3143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164782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98425" cy="3143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99358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23</xdr:row>
      <xdr:rowOff>0</xdr:rowOff>
    </xdr:from>
    <xdr:ext cx="98425" cy="3143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316480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23</xdr:row>
      <xdr:rowOff>0</xdr:rowOff>
    </xdr:from>
    <xdr:ext cx="98425" cy="3143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4203025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23</xdr:row>
      <xdr:rowOff>0</xdr:rowOff>
    </xdr:from>
    <xdr:ext cx="98425" cy="3143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5241250" y="10239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7815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26</xdr:row>
      <xdr:rowOff>206375</xdr:rowOff>
    </xdr:from>
    <xdr:ext cx="98425" cy="314325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124325" y="11760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302067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781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302067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523875</xdr:colOff>
      <xdr:row>30</xdr:row>
      <xdr:rowOff>111125</xdr:rowOff>
    </xdr:from>
    <xdr:ext cx="98425" cy="3143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305425" y="134175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98425" cy="3143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7815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8425" cy="3143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1055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98425" cy="3143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95631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</xdr:row>
      <xdr:rowOff>0</xdr:rowOff>
    </xdr:from>
    <xdr:ext cx="98425" cy="3143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107156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98425" cy="314325"/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18681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98425" cy="3143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302067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98425" cy="3143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153257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98425" cy="3143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164782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8425" cy="3143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99358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98425" cy="3143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316480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34</xdr:row>
      <xdr:rowOff>0</xdr:rowOff>
    </xdr:from>
    <xdr:ext cx="98425" cy="3143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4203025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98425" cy="3143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5241250" y="15059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1055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07156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07156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118681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15</xdr:row>
      <xdr:rowOff>214313</xdr:rowOff>
    </xdr:from>
    <xdr:ext cx="98425" cy="3143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3068300" y="69484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153257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17</xdr:row>
      <xdr:rowOff>152400</xdr:rowOff>
    </xdr:from>
    <xdr:ext cx="98425" cy="3143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24222075" y="7762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242030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252412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16</xdr:row>
      <xdr:rowOff>321468</xdr:rowOff>
    </xdr:from>
    <xdr:ext cx="98425" cy="3143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2177712" y="74937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98425" cy="3143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7815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8425" cy="3143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1055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206375</xdr:colOff>
      <xdr:row>16</xdr:row>
      <xdr:rowOff>127000</xdr:rowOff>
    </xdr:from>
    <xdr:ext cx="98425" cy="3143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9769475" y="7299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16</xdr:row>
      <xdr:rowOff>0</xdr:rowOff>
    </xdr:from>
    <xdr:ext cx="98425" cy="3143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07156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16</xdr:row>
      <xdr:rowOff>0</xdr:rowOff>
    </xdr:from>
    <xdr:ext cx="98425" cy="3143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18681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98425" cy="3143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302067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16</xdr:row>
      <xdr:rowOff>0</xdr:rowOff>
    </xdr:from>
    <xdr:ext cx="98425" cy="3143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3257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495300</xdr:colOff>
      <xdr:row>17</xdr:row>
      <xdr:rowOff>190500</xdr:rowOff>
    </xdr:from>
    <xdr:ext cx="98425" cy="314325"/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24698325" y="7800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98425" cy="3143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2420302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16</xdr:row>
      <xdr:rowOff>0</xdr:rowOff>
    </xdr:from>
    <xdr:ext cx="98425" cy="3143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2524125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1055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95631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107156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118681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16</xdr:row>
      <xdr:rowOff>214313</xdr:rowOff>
    </xdr:from>
    <xdr:ext cx="98425" cy="3143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13068300" y="7386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153257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98425" cy="3143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16478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98425" cy="3143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199358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0</xdr:rowOff>
    </xdr:from>
    <xdr:ext cx="98425" cy="314325"/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31648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42030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25241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17</xdr:row>
      <xdr:rowOff>321468</xdr:rowOff>
    </xdr:from>
    <xdr:ext cx="98425" cy="3143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2177712" y="79319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98425" cy="3143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7815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98425" cy="3143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61055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98425" cy="3143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95631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17</xdr:row>
      <xdr:rowOff>0</xdr:rowOff>
    </xdr:from>
    <xdr:ext cx="98425" cy="3143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07156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17</xdr:row>
      <xdr:rowOff>0</xdr:rowOff>
    </xdr:from>
    <xdr:ext cx="98425" cy="3143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18681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0</xdr:rowOff>
    </xdr:from>
    <xdr:ext cx="98425" cy="3143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302067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98425" cy="3143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153257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17</xdr:row>
      <xdr:rowOff>0</xdr:rowOff>
    </xdr:from>
    <xdr:ext cx="98425" cy="3143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420302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17</xdr:row>
      <xdr:rowOff>0</xdr:rowOff>
    </xdr:from>
    <xdr:ext cx="98425" cy="314325"/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24125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47625</xdr:colOff>
      <xdr:row>21</xdr:row>
      <xdr:rowOff>142875</xdr:rowOff>
    </xdr:from>
    <xdr:ext cx="98425" cy="3143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10763250" y="9505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95631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107156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118681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19</xdr:row>
      <xdr:rowOff>214313</xdr:rowOff>
    </xdr:from>
    <xdr:ext cx="98425" cy="314325"/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3068300" y="87010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153257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6478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603250</xdr:colOff>
      <xdr:row>22</xdr:row>
      <xdr:rowOff>127000</xdr:rowOff>
    </xdr:from>
    <xdr:ext cx="98425" cy="314325"/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9386550" y="9928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231648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242030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5241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20</xdr:row>
      <xdr:rowOff>321468</xdr:rowOff>
    </xdr:from>
    <xdr:ext cx="98425" cy="314325"/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12177712" y="92463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47815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302067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199358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349250</xdr:colOff>
      <xdr:row>20</xdr:row>
      <xdr:rowOff>95250</xdr:rowOff>
    </xdr:from>
    <xdr:ext cx="98425" cy="314325"/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4552275" y="902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98425" cy="314325"/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95631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0</xdr:rowOff>
    </xdr:from>
    <xdr:ext cx="98425" cy="314325"/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107156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20</xdr:row>
      <xdr:rowOff>0</xdr:rowOff>
    </xdr:from>
    <xdr:ext cx="98425" cy="314325"/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118681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98425" cy="314325"/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1302067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98425" cy="314325"/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153257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98425" cy="314325"/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16478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98425" cy="314325"/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2316480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20</xdr:row>
      <xdr:rowOff>0</xdr:rowOff>
    </xdr:from>
    <xdr:ext cx="98425" cy="314325"/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24203025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98425" cy="314325"/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5241250" y="8924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7815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1302067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199358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20</xdr:row>
      <xdr:rowOff>214313</xdr:rowOff>
    </xdr:from>
    <xdr:ext cx="98425" cy="3143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3068300" y="91392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21</xdr:row>
      <xdr:rowOff>321468</xdr:rowOff>
    </xdr:from>
    <xdr:ext cx="98425" cy="3143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2177712" y="96845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98425" cy="3143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47815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98425" cy="3143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61055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98425" cy="3143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95631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21</xdr:row>
      <xdr:rowOff>0</xdr:rowOff>
    </xdr:from>
    <xdr:ext cx="98425" cy="3143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107156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21</xdr:row>
      <xdr:rowOff>0</xdr:rowOff>
    </xdr:from>
    <xdr:ext cx="98425" cy="3143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118681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21</xdr:row>
      <xdr:rowOff>0</xdr:rowOff>
    </xdr:from>
    <xdr:ext cx="98425" cy="3143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1302067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21</xdr:row>
      <xdr:rowOff>0</xdr:rowOff>
    </xdr:from>
    <xdr:ext cx="98425" cy="3143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153257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98425" cy="3143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16478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333375</xdr:colOff>
      <xdr:row>7</xdr:row>
      <xdr:rowOff>111125</xdr:rowOff>
    </xdr:from>
    <xdr:ext cx="98425" cy="3143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20269200" y="271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98425" cy="3143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316480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21</xdr:row>
      <xdr:rowOff>0</xdr:rowOff>
    </xdr:from>
    <xdr:ext cx="98425" cy="314325"/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4203025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21</xdr:row>
      <xdr:rowOff>0</xdr:rowOff>
    </xdr:from>
    <xdr:ext cx="98425" cy="3143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5241250" y="93630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21</xdr:row>
      <xdr:rowOff>214313</xdr:rowOff>
    </xdr:from>
    <xdr:ext cx="98425" cy="3143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3068300" y="95773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98425" cy="3143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99358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98425" cy="3143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47815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98425" cy="3143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61055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98425" cy="3143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95631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98425" cy="3143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107156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98425" cy="3143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118681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98425" cy="3143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1302067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98425" cy="3143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153257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98425" cy="314325"/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6478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22</xdr:row>
      <xdr:rowOff>0</xdr:rowOff>
    </xdr:from>
    <xdr:ext cx="98425" cy="3143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2316480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22</xdr:row>
      <xdr:rowOff>0</xdr:rowOff>
    </xdr:from>
    <xdr:ext cx="98425" cy="3143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24203025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22</xdr:row>
      <xdr:rowOff>0</xdr:rowOff>
    </xdr:from>
    <xdr:ext cx="98425" cy="3143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25241250" y="9801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22</xdr:row>
      <xdr:rowOff>214313</xdr:rowOff>
    </xdr:from>
    <xdr:ext cx="98425" cy="3143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3068300" y="10015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47815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174625</xdr:colOff>
      <xdr:row>26</xdr:row>
      <xdr:rowOff>333375</xdr:rowOff>
    </xdr:from>
    <xdr:ext cx="98425" cy="3143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956175" y="11887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1302067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4781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1302067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98425" cy="3143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47815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889000</xdr:colOff>
      <xdr:row>27</xdr:row>
      <xdr:rowOff>0</xdr:rowOff>
    </xdr:from>
    <xdr:ext cx="98425" cy="3143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70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302067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4781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302067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222250</xdr:colOff>
      <xdr:row>28</xdr:row>
      <xdr:rowOff>285750</xdr:rowOff>
    </xdr:from>
    <xdr:ext cx="98425" cy="3143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36969700" y="12715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25</xdr:row>
      <xdr:rowOff>214313</xdr:rowOff>
    </xdr:from>
    <xdr:ext cx="98425" cy="3143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3068300" y="11329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26</xdr:row>
      <xdr:rowOff>321468</xdr:rowOff>
    </xdr:from>
    <xdr:ext cx="98425" cy="3143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12177712" y="118752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31750</xdr:colOff>
      <xdr:row>27</xdr:row>
      <xdr:rowOff>111125</xdr:rowOff>
    </xdr:from>
    <xdr:ext cx="98425" cy="3143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357475" y="12103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98425" cy="3143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95631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26</xdr:row>
      <xdr:rowOff>0</xdr:rowOff>
    </xdr:from>
    <xdr:ext cx="98425" cy="3143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07156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98425" cy="314325"/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118681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98425" cy="314325"/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302067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98425" cy="3143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3257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98425" cy="3143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6478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8425" cy="3143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99358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98425" cy="3143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2316480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26</xdr:row>
      <xdr:rowOff>0</xdr:rowOff>
    </xdr:from>
    <xdr:ext cx="98425" cy="3143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24203025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98425" cy="3143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25241250" y="11553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26</xdr:row>
      <xdr:rowOff>214313</xdr:rowOff>
    </xdr:from>
    <xdr:ext cx="98425" cy="3143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13068300" y="11768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27</xdr:row>
      <xdr:rowOff>321468</xdr:rowOff>
    </xdr:from>
    <xdr:ext cx="98425" cy="3143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12177712" y="123134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8425" cy="3143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47815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98425" cy="3143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61055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98425" cy="3143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95631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8425" cy="3143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107156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98425" cy="3143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118681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27</xdr:row>
      <xdr:rowOff>0</xdr:rowOff>
    </xdr:from>
    <xdr:ext cx="98425" cy="3143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1302067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8425" cy="3143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153257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98425" cy="3143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16478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8425" cy="3143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199358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98425" cy="314325"/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316480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27</xdr:row>
      <xdr:rowOff>0</xdr:rowOff>
    </xdr:from>
    <xdr:ext cx="98425" cy="3143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4203025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27</xdr:row>
      <xdr:rowOff>0</xdr:rowOff>
    </xdr:from>
    <xdr:ext cx="98425" cy="3143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5241250" y="11991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27</xdr:row>
      <xdr:rowOff>214313</xdr:rowOff>
    </xdr:from>
    <xdr:ext cx="98425" cy="3143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13068300" y="12206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365125</xdr:colOff>
      <xdr:row>30</xdr:row>
      <xdr:rowOff>0</xdr:rowOff>
    </xdr:from>
    <xdr:ext cx="98425" cy="314325"/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4706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158750</xdr:colOff>
      <xdr:row>31</xdr:row>
      <xdr:rowOff>333375</xdr:rowOff>
    </xdr:from>
    <xdr:ext cx="98425" cy="3143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158750" y="14077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396875</xdr:colOff>
      <xdr:row>30</xdr:row>
      <xdr:rowOff>222250</xdr:rowOff>
    </xdr:from>
    <xdr:ext cx="98425" cy="3143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6502400" y="13528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29</xdr:row>
      <xdr:rowOff>214313</xdr:rowOff>
    </xdr:from>
    <xdr:ext cx="98425" cy="314325"/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3068300" y="13082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30</xdr:row>
      <xdr:rowOff>321468</xdr:rowOff>
    </xdr:from>
    <xdr:ext cx="98425" cy="3143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2177712" y="136278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8425" cy="3143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7815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98425" cy="3143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95631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30</xdr:row>
      <xdr:rowOff>0</xdr:rowOff>
    </xdr:from>
    <xdr:ext cx="98425" cy="3143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107156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30</xdr:row>
      <xdr:rowOff>0</xdr:rowOff>
    </xdr:from>
    <xdr:ext cx="98425" cy="3143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118681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98425" cy="3143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302067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30</xdr:row>
      <xdr:rowOff>0</xdr:rowOff>
    </xdr:from>
    <xdr:ext cx="98425" cy="3143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53257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98425" cy="3143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6478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8425" cy="3143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99358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30</xdr:row>
      <xdr:rowOff>0</xdr:rowOff>
    </xdr:from>
    <xdr:ext cx="98425" cy="3143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2316480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98425" cy="3143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24203025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30</xdr:row>
      <xdr:rowOff>0</xdr:rowOff>
    </xdr:from>
    <xdr:ext cx="98425" cy="314325"/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25241250" y="13306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30</xdr:row>
      <xdr:rowOff>214313</xdr:rowOff>
    </xdr:from>
    <xdr:ext cx="98425" cy="3143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13068300" y="135207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98425" cy="3143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47815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98425" cy="314325"/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61055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98425" cy="3143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95631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</xdr:row>
      <xdr:rowOff>0</xdr:rowOff>
    </xdr:from>
    <xdr:ext cx="98425" cy="3143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07156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31</xdr:row>
      <xdr:rowOff>0</xdr:rowOff>
    </xdr:from>
    <xdr:ext cx="98425" cy="3143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118681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98425" cy="314325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1302067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31</xdr:row>
      <xdr:rowOff>0</xdr:rowOff>
    </xdr:from>
    <xdr:ext cx="98425" cy="3143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153257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98425" cy="3143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16478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8425" cy="3143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199358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31</xdr:row>
      <xdr:rowOff>0</xdr:rowOff>
    </xdr:from>
    <xdr:ext cx="98425" cy="314325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2316480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31</xdr:row>
      <xdr:rowOff>0</xdr:rowOff>
    </xdr:from>
    <xdr:ext cx="98425" cy="3143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4203025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31</xdr:row>
      <xdr:rowOff>0</xdr:rowOff>
    </xdr:from>
    <xdr:ext cx="98425" cy="3143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25241250" y="13744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31</xdr:row>
      <xdr:rowOff>214313</xdr:rowOff>
    </xdr:from>
    <xdr:ext cx="98425" cy="3143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13068300" y="13958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31</xdr:row>
      <xdr:rowOff>214313</xdr:rowOff>
    </xdr:from>
    <xdr:ext cx="98425" cy="3143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13068300" y="13958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32</xdr:row>
      <xdr:rowOff>321468</xdr:rowOff>
    </xdr:from>
    <xdr:ext cx="98425" cy="3143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12177712" y="145041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98425" cy="3143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7815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98425" cy="3143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61055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98425" cy="3143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95631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8425" cy="314325"/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107156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32</xdr:row>
      <xdr:rowOff>0</xdr:rowOff>
    </xdr:from>
    <xdr:ext cx="98425" cy="3143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118681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98425" cy="3143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1302067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32</xdr:row>
      <xdr:rowOff>0</xdr:rowOff>
    </xdr:from>
    <xdr:ext cx="98425" cy="3143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153257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98425" cy="3143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16478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8425" cy="3143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199358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32</xdr:row>
      <xdr:rowOff>0</xdr:rowOff>
    </xdr:from>
    <xdr:ext cx="98425" cy="3143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2316480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32</xdr:row>
      <xdr:rowOff>0</xdr:rowOff>
    </xdr:from>
    <xdr:ext cx="98425" cy="3143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24203025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32</xdr:row>
      <xdr:rowOff>0</xdr:rowOff>
    </xdr:from>
    <xdr:ext cx="98425" cy="3143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25241250" y="14182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32</xdr:row>
      <xdr:rowOff>214313</xdr:rowOff>
    </xdr:from>
    <xdr:ext cx="98425" cy="314325"/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13068300" y="14397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98425" cy="3143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7815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8425" cy="314325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61055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0</xdr:rowOff>
    </xdr:from>
    <xdr:ext cx="98425" cy="3143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95631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0</xdr:rowOff>
    </xdr:from>
    <xdr:ext cx="98425" cy="3143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107156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98425" cy="3143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118681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98425" cy="314325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1302067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0</xdr:rowOff>
    </xdr:from>
    <xdr:ext cx="98425" cy="3143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153257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98425" cy="3143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16478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33</xdr:row>
      <xdr:rowOff>0</xdr:rowOff>
    </xdr:from>
    <xdr:ext cx="98425" cy="3143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199358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33</xdr:row>
      <xdr:rowOff>0</xdr:rowOff>
    </xdr:from>
    <xdr:ext cx="98425" cy="314325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2316480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33</xdr:row>
      <xdr:rowOff>0</xdr:rowOff>
    </xdr:from>
    <xdr:ext cx="98425" cy="3143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24203025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33</xdr:row>
      <xdr:rowOff>0</xdr:rowOff>
    </xdr:from>
    <xdr:ext cx="98425" cy="3143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25241250" y="14620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33</xdr:row>
      <xdr:rowOff>214313</xdr:rowOff>
    </xdr:from>
    <xdr:ext cx="98425" cy="3143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13068300" y="148351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36</xdr:row>
      <xdr:rowOff>214313</xdr:rowOff>
    </xdr:from>
    <xdr:ext cx="98425" cy="314325"/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3068300" y="16149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37</xdr:row>
      <xdr:rowOff>321468</xdr:rowOff>
    </xdr:from>
    <xdr:ext cx="98425" cy="314325"/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12177712" y="166949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98425" cy="314325"/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7815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98425" cy="314325"/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61055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37</xdr:row>
      <xdr:rowOff>0</xdr:rowOff>
    </xdr:from>
    <xdr:ext cx="98425" cy="314325"/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95631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37</xdr:row>
      <xdr:rowOff>0</xdr:rowOff>
    </xdr:from>
    <xdr:ext cx="98425" cy="314325"/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107156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37</xdr:row>
      <xdr:rowOff>0</xdr:rowOff>
    </xdr:from>
    <xdr:ext cx="98425" cy="314325"/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118681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98425" cy="314325"/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1302067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37</xdr:row>
      <xdr:rowOff>0</xdr:rowOff>
    </xdr:from>
    <xdr:ext cx="98425" cy="314325"/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153257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98425" cy="314325"/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16478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37</xdr:row>
      <xdr:rowOff>0</xdr:rowOff>
    </xdr:from>
    <xdr:ext cx="98425" cy="314325"/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199358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37</xdr:row>
      <xdr:rowOff>0</xdr:rowOff>
    </xdr:from>
    <xdr:ext cx="98425" cy="314325"/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2316480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37</xdr:row>
      <xdr:rowOff>0</xdr:rowOff>
    </xdr:from>
    <xdr:ext cx="98425" cy="314325"/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24203025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37</xdr:row>
      <xdr:rowOff>0</xdr:rowOff>
    </xdr:from>
    <xdr:ext cx="98425" cy="314325"/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25241250" y="16373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37</xdr:row>
      <xdr:rowOff>214313</xdr:rowOff>
    </xdr:from>
    <xdr:ext cx="98425" cy="314325"/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13068300" y="165877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38</xdr:row>
      <xdr:rowOff>0</xdr:rowOff>
    </xdr:from>
    <xdr:ext cx="98425" cy="314325"/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7815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8425" cy="314325"/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61055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38</xdr:row>
      <xdr:rowOff>0</xdr:rowOff>
    </xdr:from>
    <xdr:ext cx="98425" cy="314325"/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95631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38</xdr:row>
      <xdr:rowOff>0</xdr:rowOff>
    </xdr:from>
    <xdr:ext cx="98425" cy="314325"/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107156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38</xdr:row>
      <xdr:rowOff>0</xdr:rowOff>
    </xdr:from>
    <xdr:ext cx="98425" cy="314325"/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118681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38</xdr:row>
      <xdr:rowOff>0</xdr:rowOff>
    </xdr:from>
    <xdr:ext cx="98425" cy="314325"/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1302067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38</xdr:row>
      <xdr:rowOff>0</xdr:rowOff>
    </xdr:from>
    <xdr:ext cx="98425" cy="314325"/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153257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98425" cy="314325"/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16478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8425" cy="314325"/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199358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98425" cy="314325"/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2316480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38</xdr:row>
      <xdr:rowOff>0</xdr:rowOff>
    </xdr:from>
    <xdr:ext cx="98425" cy="314325"/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24203025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38</xdr:row>
      <xdr:rowOff>0</xdr:rowOff>
    </xdr:from>
    <xdr:ext cx="98425" cy="314325"/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25241250" y="16811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38</xdr:row>
      <xdr:rowOff>214313</xdr:rowOff>
    </xdr:from>
    <xdr:ext cx="98425" cy="314325"/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13068300" y="170259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38</xdr:row>
      <xdr:rowOff>214313</xdr:rowOff>
    </xdr:from>
    <xdr:ext cx="98425" cy="314325"/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13068300" y="170259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39</xdr:row>
      <xdr:rowOff>321468</xdr:rowOff>
    </xdr:from>
    <xdr:ext cx="98425" cy="314325"/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12177712" y="175712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98425" cy="314325"/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47815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8425" cy="314325"/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61055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39</xdr:row>
      <xdr:rowOff>0</xdr:rowOff>
    </xdr:from>
    <xdr:ext cx="98425" cy="314325"/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95631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39</xdr:row>
      <xdr:rowOff>0</xdr:rowOff>
    </xdr:from>
    <xdr:ext cx="98425" cy="314325"/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107156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98425" cy="314325"/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118681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98425" cy="314325"/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1302067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98425" cy="314325"/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153257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98425" cy="314325"/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16478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39</xdr:row>
      <xdr:rowOff>0</xdr:rowOff>
    </xdr:from>
    <xdr:ext cx="98425" cy="314325"/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199358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98425" cy="314325"/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2316480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39</xdr:row>
      <xdr:rowOff>0</xdr:rowOff>
    </xdr:from>
    <xdr:ext cx="98425" cy="314325"/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24203025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39</xdr:row>
      <xdr:rowOff>0</xdr:rowOff>
    </xdr:from>
    <xdr:ext cx="98425" cy="314325"/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25241250" y="17249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39</xdr:row>
      <xdr:rowOff>214313</xdr:rowOff>
    </xdr:from>
    <xdr:ext cx="98425" cy="314325"/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13068300" y="174640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8425" cy="314325"/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47815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98425" cy="314325"/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61055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0</xdr:rowOff>
    </xdr:from>
    <xdr:ext cx="98425" cy="314325"/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95631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0</xdr:rowOff>
    </xdr:from>
    <xdr:ext cx="98425" cy="314325"/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107156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40</xdr:row>
      <xdr:rowOff>0</xdr:rowOff>
    </xdr:from>
    <xdr:ext cx="98425" cy="314325"/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118681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98425" cy="314325"/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1302067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40</xdr:row>
      <xdr:rowOff>0</xdr:rowOff>
    </xdr:from>
    <xdr:ext cx="98425" cy="314325"/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153257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98425" cy="314325"/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16478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40</xdr:row>
      <xdr:rowOff>0</xdr:rowOff>
    </xdr:from>
    <xdr:ext cx="98425" cy="314325"/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199358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8425" cy="314325"/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2316480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40</xdr:row>
      <xdr:rowOff>0</xdr:rowOff>
    </xdr:from>
    <xdr:ext cx="98425" cy="314325"/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24203025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40</xdr:row>
      <xdr:rowOff>0</xdr:rowOff>
    </xdr:from>
    <xdr:ext cx="98425" cy="314325"/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25241250" y="17687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40</xdr:row>
      <xdr:rowOff>214313</xdr:rowOff>
    </xdr:from>
    <xdr:ext cx="98425" cy="314325"/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13068300" y="179022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42</xdr:row>
      <xdr:rowOff>321468</xdr:rowOff>
    </xdr:from>
    <xdr:ext cx="98425" cy="314325"/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12177712" y="188856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42</xdr:row>
      <xdr:rowOff>214313</xdr:rowOff>
    </xdr:from>
    <xdr:ext cx="98425" cy="314325"/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13068300" y="18778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43</xdr:row>
      <xdr:rowOff>0</xdr:rowOff>
    </xdr:from>
    <xdr:ext cx="98425" cy="314325"/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47815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98425" cy="314325"/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61055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98425" cy="314325"/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95631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43</xdr:row>
      <xdr:rowOff>0</xdr:rowOff>
    </xdr:from>
    <xdr:ext cx="98425" cy="314325"/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107156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43</xdr:row>
      <xdr:rowOff>0</xdr:rowOff>
    </xdr:from>
    <xdr:ext cx="98425" cy="314325"/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118681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98425" cy="31432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1302067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98425" cy="314325"/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153257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98425" cy="31432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16478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43</xdr:row>
      <xdr:rowOff>0</xdr:rowOff>
    </xdr:from>
    <xdr:ext cx="98425" cy="314325"/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199358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98425" cy="31432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2316480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43</xdr:row>
      <xdr:rowOff>0</xdr:rowOff>
    </xdr:from>
    <xdr:ext cx="98425" cy="314325"/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24203025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43</xdr:row>
      <xdr:rowOff>0</xdr:rowOff>
    </xdr:from>
    <xdr:ext cx="98425" cy="31432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25241250" y="190023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43</xdr:row>
      <xdr:rowOff>214313</xdr:rowOff>
    </xdr:from>
    <xdr:ext cx="98425" cy="314325"/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13068300" y="1921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45</xdr:row>
      <xdr:rowOff>321468</xdr:rowOff>
    </xdr:from>
    <xdr:ext cx="98425" cy="314325"/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12177712" y="202001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98425" cy="314325"/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61055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45</xdr:row>
      <xdr:rowOff>214313</xdr:rowOff>
    </xdr:from>
    <xdr:ext cx="98425" cy="314325"/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13068300" y="20092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46</xdr:row>
      <xdr:rowOff>0</xdr:rowOff>
    </xdr:from>
    <xdr:ext cx="98425" cy="314325"/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47815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127000</xdr:colOff>
      <xdr:row>47</xdr:row>
      <xdr:rowOff>269875</xdr:rowOff>
    </xdr:from>
    <xdr:ext cx="98425" cy="314325"/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10842625" y="21024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98425" cy="314325"/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95631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46</xdr:row>
      <xdr:rowOff>0</xdr:rowOff>
    </xdr:from>
    <xdr:ext cx="98425" cy="314325"/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107156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46</xdr:row>
      <xdr:rowOff>0</xdr:rowOff>
    </xdr:from>
    <xdr:ext cx="98425" cy="314325"/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118681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98425" cy="314325"/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1302067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46</xdr:row>
      <xdr:rowOff>0</xdr:rowOff>
    </xdr:from>
    <xdr:ext cx="98425" cy="314325"/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153257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98425" cy="314325"/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16478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46</xdr:row>
      <xdr:rowOff>0</xdr:rowOff>
    </xdr:from>
    <xdr:ext cx="98425" cy="314325"/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199358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46</xdr:row>
      <xdr:rowOff>0</xdr:rowOff>
    </xdr:from>
    <xdr:ext cx="98425" cy="314325"/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2316480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46</xdr:row>
      <xdr:rowOff>0</xdr:rowOff>
    </xdr:from>
    <xdr:ext cx="98425" cy="314325"/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24203025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46</xdr:row>
      <xdr:rowOff>0</xdr:rowOff>
    </xdr:from>
    <xdr:ext cx="98425" cy="314325"/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25241250" y="2031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46</xdr:row>
      <xdr:rowOff>214313</xdr:rowOff>
    </xdr:from>
    <xdr:ext cx="98425" cy="314325"/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13068300" y="20531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46</xdr:row>
      <xdr:rowOff>321468</xdr:rowOff>
    </xdr:from>
    <xdr:ext cx="98425" cy="314325"/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12177712" y="206382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07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08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09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10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11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12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13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14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15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46</xdr:row>
      <xdr:rowOff>214313</xdr:rowOff>
    </xdr:from>
    <xdr:ext cx="98425" cy="314325"/>
    <xdr:sp macro="" textlink="">
      <xdr:nvSpPr>
        <xdr:cNvPr id="2317" name="Text Box 1"/>
        <xdr:cNvSpPr txBox="1">
          <a:spLocks noChangeArrowheads="1"/>
        </xdr:cNvSpPr>
      </xdr:nvSpPr>
      <xdr:spPr bwMode="auto">
        <a:xfrm>
          <a:off x="13068300" y="205311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18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19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20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21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22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23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98425" cy="314325"/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47815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98425" cy="31432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61055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47</xdr:row>
      <xdr:rowOff>0</xdr:rowOff>
    </xdr:from>
    <xdr:ext cx="98425" cy="314325"/>
    <xdr:sp macro="" textlink="">
      <xdr:nvSpPr>
        <xdr:cNvPr id="2326" name="Text Box 1"/>
        <xdr:cNvSpPr txBox="1">
          <a:spLocks noChangeArrowheads="1"/>
        </xdr:cNvSpPr>
      </xdr:nvSpPr>
      <xdr:spPr bwMode="auto">
        <a:xfrm>
          <a:off x="95631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47</xdr:row>
      <xdr:rowOff>0</xdr:rowOff>
    </xdr:from>
    <xdr:ext cx="98425" cy="31432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107156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47</xdr:row>
      <xdr:rowOff>0</xdr:rowOff>
    </xdr:from>
    <xdr:ext cx="98425" cy="314325"/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118681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98425" cy="31432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1302067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47</xdr:row>
      <xdr:rowOff>0</xdr:rowOff>
    </xdr:from>
    <xdr:ext cx="98425" cy="314325"/>
    <xdr:sp macro="" textlink="">
      <xdr:nvSpPr>
        <xdr:cNvPr id="2330" name="Text Box 1"/>
        <xdr:cNvSpPr txBox="1">
          <a:spLocks noChangeArrowheads="1"/>
        </xdr:cNvSpPr>
      </xdr:nvSpPr>
      <xdr:spPr bwMode="auto">
        <a:xfrm>
          <a:off x="153257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98425" cy="31432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16478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47</xdr:row>
      <xdr:rowOff>0</xdr:rowOff>
    </xdr:from>
    <xdr:ext cx="98425" cy="314325"/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199358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47</xdr:row>
      <xdr:rowOff>0</xdr:rowOff>
    </xdr:from>
    <xdr:ext cx="98425" cy="31432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2316480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47</xdr:row>
      <xdr:rowOff>0</xdr:rowOff>
    </xdr:from>
    <xdr:ext cx="98425" cy="314325"/>
    <xdr:sp macro="" textlink="">
      <xdr:nvSpPr>
        <xdr:cNvPr id="2334" name="Text Box 1"/>
        <xdr:cNvSpPr txBox="1">
          <a:spLocks noChangeArrowheads="1"/>
        </xdr:cNvSpPr>
      </xdr:nvSpPr>
      <xdr:spPr bwMode="auto">
        <a:xfrm>
          <a:off x="24203025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47</xdr:row>
      <xdr:rowOff>0</xdr:rowOff>
    </xdr:from>
    <xdr:ext cx="98425" cy="31432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25241250" y="20754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47</xdr:row>
      <xdr:rowOff>214313</xdr:rowOff>
    </xdr:from>
    <xdr:ext cx="98425" cy="314325"/>
    <xdr:sp macro="" textlink="">
      <xdr:nvSpPr>
        <xdr:cNvPr id="2336" name="Text Box 1"/>
        <xdr:cNvSpPr txBox="1">
          <a:spLocks noChangeArrowheads="1"/>
        </xdr:cNvSpPr>
      </xdr:nvSpPr>
      <xdr:spPr bwMode="auto">
        <a:xfrm>
          <a:off x="13068300" y="20969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38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39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40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41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42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343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44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345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47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348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349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50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351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52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53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54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355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356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357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358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359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360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61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62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63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64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65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66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367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68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369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70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71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372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373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374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375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376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377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378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379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380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381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382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383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85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86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87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388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389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390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391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392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393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394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396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398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00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02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04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06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08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09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11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12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13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14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15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16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17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18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19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20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22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23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25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26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49</xdr:row>
      <xdr:rowOff>321468</xdr:rowOff>
    </xdr:from>
    <xdr:ext cx="98425" cy="314325"/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12177712" y="219527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98425" cy="314325"/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61055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49</xdr:row>
      <xdr:rowOff>214313</xdr:rowOff>
    </xdr:from>
    <xdr:ext cx="98425" cy="314325"/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13068300" y="218455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50</xdr:row>
      <xdr:rowOff>0</xdr:rowOff>
    </xdr:from>
    <xdr:ext cx="98425" cy="31432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47815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31750</xdr:rowOff>
    </xdr:from>
    <xdr:ext cx="98425" cy="314325"/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9563100" y="23415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50</xdr:row>
      <xdr:rowOff>0</xdr:rowOff>
    </xdr:from>
    <xdr:ext cx="98425" cy="31432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95631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50</xdr:row>
      <xdr:rowOff>0</xdr:rowOff>
    </xdr:from>
    <xdr:ext cx="98425" cy="314325"/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107156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98425" cy="31432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118681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98425" cy="314325"/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1302067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50</xdr:row>
      <xdr:rowOff>0</xdr:rowOff>
    </xdr:from>
    <xdr:ext cx="98425" cy="31432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153257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98425" cy="314325"/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16478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50</xdr:row>
      <xdr:rowOff>0</xdr:rowOff>
    </xdr:from>
    <xdr:ext cx="98425" cy="31432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199358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50</xdr:row>
      <xdr:rowOff>0</xdr:rowOff>
    </xdr:from>
    <xdr:ext cx="98425" cy="314325"/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2316480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50</xdr:row>
      <xdr:rowOff>0</xdr:rowOff>
    </xdr:from>
    <xdr:ext cx="98425" cy="31432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4203025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50</xdr:row>
      <xdr:rowOff>0</xdr:rowOff>
    </xdr:from>
    <xdr:ext cx="98425" cy="314325"/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25241250" y="220694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50</xdr:row>
      <xdr:rowOff>214313</xdr:rowOff>
    </xdr:from>
    <xdr:ext cx="98425" cy="314325"/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13068300" y="222837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50</xdr:row>
      <xdr:rowOff>321468</xdr:rowOff>
    </xdr:from>
    <xdr:ext cx="98425" cy="314325"/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12177712" y="223908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50</xdr:row>
      <xdr:rowOff>214313</xdr:rowOff>
    </xdr:from>
    <xdr:ext cx="98425" cy="314325"/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13068300" y="222837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51</xdr:row>
      <xdr:rowOff>0</xdr:rowOff>
    </xdr:from>
    <xdr:ext cx="98425" cy="314325"/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47815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98425" cy="314325"/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61055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98425" cy="314325"/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95631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51</xdr:row>
      <xdr:rowOff>0</xdr:rowOff>
    </xdr:from>
    <xdr:ext cx="98425" cy="314325"/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107156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98425" cy="314325"/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118681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98425" cy="314325"/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1302067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98425" cy="314325"/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153257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98425" cy="314325"/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16478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51</xdr:row>
      <xdr:rowOff>0</xdr:rowOff>
    </xdr:from>
    <xdr:ext cx="98425" cy="314325"/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199358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8425" cy="314325"/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2316480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51</xdr:row>
      <xdr:rowOff>0</xdr:rowOff>
    </xdr:from>
    <xdr:ext cx="98425" cy="314325"/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24203025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98425" cy="314325"/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25241250" y="22507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51</xdr:row>
      <xdr:rowOff>214313</xdr:rowOff>
    </xdr:from>
    <xdr:ext cx="98425" cy="314325"/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13068300" y="227218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17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2825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2827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2829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35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37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39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41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43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47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49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51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53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55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59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61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63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65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67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69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73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75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77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79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81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87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889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893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895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899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01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03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05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07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11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13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15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17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19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21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23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25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27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29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31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33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37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39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41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43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45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47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53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53</xdr:row>
      <xdr:rowOff>321468</xdr:rowOff>
    </xdr:from>
    <xdr:ext cx="98425" cy="314325"/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12177712" y="237053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57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53</xdr:row>
      <xdr:rowOff>214313</xdr:rowOff>
    </xdr:from>
    <xdr:ext cx="98425" cy="314325"/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13068300" y="235981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54</xdr:row>
      <xdr:rowOff>0</xdr:rowOff>
    </xdr:from>
    <xdr:ext cx="98425" cy="314325"/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199358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54</xdr:row>
      <xdr:rowOff>0</xdr:rowOff>
    </xdr:from>
    <xdr:ext cx="98425" cy="314325"/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47815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98425" cy="314325"/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61055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98425" cy="314325"/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95631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98425" cy="314325"/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107156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54</xdr:row>
      <xdr:rowOff>0</xdr:rowOff>
    </xdr:from>
    <xdr:ext cx="98425" cy="314325"/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118681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98425" cy="314325"/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1302067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98425" cy="314325"/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153257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54</xdr:row>
      <xdr:rowOff>0</xdr:rowOff>
    </xdr:from>
    <xdr:ext cx="98425" cy="314325"/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16478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571500</xdr:colOff>
      <xdr:row>54</xdr:row>
      <xdr:rowOff>333375</xdr:rowOff>
    </xdr:from>
    <xdr:ext cx="98425" cy="314325"/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19354800" y="24155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54</xdr:row>
      <xdr:rowOff>0</xdr:rowOff>
    </xdr:from>
    <xdr:ext cx="98425" cy="314325"/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2316480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54</xdr:row>
      <xdr:rowOff>0</xdr:rowOff>
    </xdr:from>
    <xdr:ext cx="98425" cy="314325"/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24203025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54</xdr:row>
      <xdr:rowOff>0</xdr:rowOff>
    </xdr:from>
    <xdr:ext cx="98425" cy="314325"/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25241250" y="23822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54</xdr:row>
      <xdr:rowOff>214313</xdr:rowOff>
    </xdr:from>
    <xdr:ext cx="98425" cy="314325"/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13068300" y="24036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27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29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31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33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35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36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37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62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87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088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089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090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091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093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094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095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096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097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098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07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11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13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54</xdr:row>
      <xdr:rowOff>321468</xdr:rowOff>
    </xdr:from>
    <xdr:ext cx="98425" cy="314325"/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12177712" y="241434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59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60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61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62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63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65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66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67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68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54</xdr:row>
      <xdr:rowOff>214313</xdr:rowOff>
    </xdr:from>
    <xdr:ext cx="98425" cy="314325"/>
    <xdr:sp macro="" textlink="">
      <xdr:nvSpPr>
        <xdr:cNvPr id="3169" name="Text Box 1"/>
        <xdr:cNvSpPr txBox="1">
          <a:spLocks noChangeArrowheads="1"/>
        </xdr:cNvSpPr>
      </xdr:nvSpPr>
      <xdr:spPr bwMode="auto">
        <a:xfrm>
          <a:off x="13068300" y="24036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70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71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72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73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74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75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98425" cy="314325"/>
    <xdr:sp macro="" textlink="">
      <xdr:nvSpPr>
        <xdr:cNvPr id="3176" name="Text Box 1"/>
        <xdr:cNvSpPr txBox="1">
          <a:spLocks noChangeArrowheads="1"/>
        </xdr:cNvSpPr>
      </xdr:nvSpPr>
      <xdr:spPr bwMode="auto">
        <a:xfrm>
          <a:off x="47815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98425" cy="314325"/>
    <xdr:sp macro="" textlink="">
      <xdr:nvSpPr>
        <xdr:cNvPr id="3177" name="Text Box 1"/>
        <xdr:cNvSpPr txBox="1">
          <a:spLocks noChangeArrowheads="1"/>
        </xdr:cNvSpPr>
      </xdr:nvSpPr>
      <xdr:spPr bwMode="auto">
        <a:xfrm>
          <a:off x="61055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98425" cy="314325"/>
    <xdr:sp macro="" textlink="">
      <xdr:nvSpPr>
        <xdr:cNvPr id="3178" name="Text Box 1"/>
        <xdr:cNvSpPr txBox="1">
          <a:spLocks noChangeArrowheads="1"/>
        </xdr:cNvSpPr>
      </xdr:nvSpPr>
      <xdr:spPr bwMode="auto">
        <a:xfrm>
          <a:off x="95631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98425" cy="314325"/>
    <xdr:sp macro="" textlink="">
      <xdr:nvSpPr>
        <xdr:cNvPr id="3179" name="Text Box 1"/>
        <xdr:cNvSpPr txBox="1">
          <a:spLocks noChangeArrowheads="1"/>
        </xdr:cNvSpPr>
      </xdr:nvSpPr>
      <xdr:spPr bwMode="auto">
        <a:xfrm>
          <a:off x="107156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98425" cy="314325"/>
    <xdr:sp macro="" textlink="">
      <xdr:nvSpPr>
        <xdr:cNvPr id="3180" name="Text Box 1"/>
        <xdr:cNvSpPr txBox="1">
          <a:spLocks noChangeArrowheads="1"/>
        </xdr:cNvSpPr>
      </xdr:nvSpPr>
      <xdr:spPr bwMode="auto">
        <a:xfrm>
          <a:off x="118681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98425" cy="314325"/>
    <xdr:sp macro="" textlink="">
      <xdr:nvSpPr>
        <xdr:cNvPr id="3181" name="Text Box 1"/>
        <xdr:cNvSpPr txBox="1">
          <a:spLocks noChangeArrowheads="1"/>
        </xdr:cNvSpPr>
      </xdr:nvSpPr>
      <xdr:spPr bwMode="auto">
        <a:xfrm>
          <a:off x="1302067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55</xdr:row>
      <xdr:rowOff>0</xdr:rowOff>
    </xdr:from>
    <xdr:ext cx="98425" cy="314325"/>
    <xdr:sp macro="" textlink="">
      <xdr:nvSpPr>
        <xdr:cNvPr id="3182" name="Text Box 1"/>
        <xdr:cNvSpPr txBox="1">
          <a:spLocks noChangeArrowheads="1"/>
        </xdr:cNvSpPr>
      </xdr:nvSpPr>
      <xdr:spPr bwMode="auto">
        <a:xfrm>
          <a:off x="153257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55</xdr:row>
      <xdr:rowOff>0</xdr:rowOff>
    </xdr:from>
    <xdr:ext cx="98425" cy="314325"/>
    <xdr:sp macro="" textlink="">
      <xdr:nvSpPr>
        <xdr:cNvPr id="3183" name="Text Box 1"/>
        <xdr:cNvSpPr txBox="1">
          <a:spLocks noChangeArrowheads="1"/>
        </xdr:cNvSpPr>
      </xdr:nvSpPr>
      <xdr:spPr bwMode="auto">
        <a:xfrm>
          <a:off x="16478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55</xdr:row>
      <xdr:rowOff>0</xdr:rowOff>
    </xdr:from>
    <xdr:ext cx="98425" cy="314325"/>
    <xdr:sp macro="" textlink="">
      <xdr:nvSpPr>
        <xdr:cNvPr id="3184" name="Text Box 1"/>
        <xdr:cNvSpPr txBox="1">
          <a:spLocks noChangeArrowheads="1"/>
        </xdr:cNvSpPr>
      </xdr:nvSpPr>
      <xdr:spPr bwMode="auto">
        <a:xfrm>
          <a:off x="199358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55</xdr:row>
      <xdr:rowOff>0</xdr:rowOff>
    </xdr:from>
    <xdr:ext cx="98425" cy="314325"/>
    <xdr:sp macro="" textlink="">
      <xdr:nvSpPr>
        <xdr:cNvPr id="3185" name="Text Box 1"/>
        <xdr:cNvSpPr txBox="1">
          <a:spLocks noChangeArrowheads="1"/>
        </xdr:cNvSpPr>
      </xdr:nvSpPr>
      <xdr:spPr bwMode="auto">
        <a:xfrm>
          <a:off x="2316480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55</xdr:row>
      <xdr:rowOff>0</xdr:rowOff>
    </xdr:from>
    <xdr:ext cx="98425" cy="314325"/>
    <xdr:sp macro="" textlink="">
      <xdr:nvSpPr>
        <xdr:cNvPr id="3186" name="Text Box 1"/>
        <xdr:cNvSpPr txBox="1">
          <a:spLocks noChangeArrowheads="1"/>
        </xdr:cNvSpPr>
      </xdr:nvSpPr>
      <xdr:spPr bwMode="auto">
        <a:xfrm>
          <a:off x="24203025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55</xdr:row>
      <xdr:rowOff>0</xdr:rowOff>
    </xdr:from>
    <xdr:ext cx="98425" cy="314325"/>
    <xdr:sp macro="" textlink="">
      <xdr:nvSpPr>
        <xdr:cNvPr id="3187" name="Text Box 1"/>
        <xdr:cNvSpPr txBox="1">
          <a:spLocks noChangeArrowheads="1"/>
        </xdr:cNvSpPr>
      </xdr:nvSpPr>
      <xdr:spPr bwMode="auto">
        <a:xfrm>
          <a:off x="25241250" y="24260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55</xdr:row>
      <xdr:rowOff>214313</xdr:rowOff>
    </xdr:from>
    <xdr:ext cx="98425" cy="314325"/>
    <xdr:sp macro="" textlink="">
      <xdr:nvSpPr>
        <xdr:cNvPr id="3188" name="Text Box 1"/>
        <xdr:cNvSpPr txBox="1">
          <a:spLocks noChangeArrowheads="1"/>
        </xdr:cNvSpPr>
      </xdr:nvSpPr>
      <xdr:spPr bwMode="auto">
        <a:xfrm>
          <a:off x="13068300" y="244744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189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191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192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193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194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195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196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197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198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199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00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04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06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08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10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1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18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22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24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26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30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32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34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36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38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40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43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45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46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47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48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49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50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51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52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53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54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55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56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57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58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59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60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61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62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63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64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65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66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67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68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69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70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71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72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73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74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75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276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277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278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279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280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281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282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283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284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285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286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287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288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291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292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293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294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295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296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297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298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299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00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01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303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305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07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09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11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13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15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17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321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323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325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41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45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47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49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51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53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55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57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59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61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63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65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71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73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75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77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23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25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27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29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31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33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35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36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37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38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39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40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41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42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43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44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45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46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47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48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49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50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51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52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57</xdr:row>
      <xdr:rowOff>321468</xdr:rowOff>
    </xdr:from>
    <xdr:ext cx="98425" cy="314325"/>
    <xdr:sp macro="" textlink="">
      <xdr:nvSpPr>
        <xdr:cNvPr id="3453" name="Text Box 1"/>
        <xdr:cNvSpPr txBox="1">
          <a:spLocks noChangeArrowheads="1"/>
        </xdr:cNvSpPr>
      </xdr:nvSpPr>
      <xdr:spPr bwMode="auto">
        <a:xfrm>
          <a:off x="12177712" y="254579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5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5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5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5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58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57</xdr:row>
      <xdr:rowOff>214313</xdr:rowOff>
    </xdr:from>
    <xdr:ext cx="98425" cy="314325"/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13068300" y="253507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83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58</xdr:row>
      <xdr:rowOff>0</xdr:rowOff>
    </xdr:from>
    <xdr:ext cx="98425" cy="314325"/>
    <xdr:sp macro="" textlink="">
      <xdr:nvSpPr>
        <xdr:cNvPr id="3485" name="Text Box 1"/>
        <xdr:cNvSpPr txBox="1">
          <a:spLocks noChangeArrowheads="1"/>
        </xdr:cNvSpPr>
      </xdr:nvSpPr>
      <xdr:spPr bwMode="auto">
        <a:xfrm>
          <a:off x="47815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98425" cy="314325"/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61055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98425" cy="314325"/>
    <xdr:sp macro="" textlink="">
      <xdr:nvSpPr>
        <xdr:cNvPr id="3487" name="Text Box 1"/>
        <xdr:cNvSpPr txBox="1">
          <a:spLocks noChangeArrowheads="1"/>
        </xdr:cNvSpPr>
      </xdr:nvSpPr>
      <xdr:spPr bwMode="auto">
        <a:xfrm>
          <a:off x="95631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58</xdr:row>
      <xdr:rowOff>0</xdr:rowOff>
    </xdr:from>
    <xdr:ext cx="98425" cy="314325"/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107156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58</xdr:row>
      <xdr:rowOff>0</xdr:rowOff>
    </xdr:from>
    <xdr:ext cx="98425" cy="314325"/>
    <xdr:sp macro="" textlink="">
      <xdr:nvSpPr>
        <xdr:cNvPr id="3489" name="Text Box 1"/>
        <xdr:cNvSpPr txBox="1">
          <a:spLocks noChangeArrowheads="1"/>
        </xdr:cNvSpPr>
      </xdr:nvSpPr>
      <xdr:spPr bwMode="auto">
        <a:xfrm>
          <a:off x="118681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58</xdr:row>
      <xdr:rowOff>0</xdr:rowOff>
    </xdr:from>
    <xdr:ext cx="98425" cy="314325"/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1302067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58</xdr:row>
      <xdr:rowOff>0</xdr:rowOff>
    </xdr:from>
    <xdr:ext cx="98425" cy="314325"/>
    <xdr:sp macro="" textlink="">
      <xdr:nvSpPr>
        <xdr:cNvPr id="3491" name="Text Box 1"/>
        <xdr:cNvSpPr txBox="1">
          <a:spLocks noChangeArrowheads="1"/>
        </xdr:cNvSpPr>
      </xdr:nvSpPr>
      <xdr:spPr bwMode="auto">
        <a:xfrm>
          <a:off x="153257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58</xdr:row>
      <xdr:rowOff>0</xdr:rowOff>
    </xdr:from>
    <xdr:ext cx="98425" cy="314325"/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16478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58</xdr:row>
      <xdr:rowOff>0</xdr:rowOff>
    </xdr:from>
    <xdr:ext cx="98425" cy="314325"/>
    <xdr:sp macro="" textlink="">
      <xdr:nvSpPr>
        <xdr:cNvPr id="3493" name="Text Box 1"/>
        <xdr:cNvSpPr txBox="1">
          <a:spLocks noChangeArrowheads="1"/>
        </xdr:cNvSpPr>
      </xdr:nvSpPr>
      <xdr:spPr bwMode="auto">
        <a:xfrm>
          <a:off x="199358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58</xdr:row>
      <xdr:rowOff>0</xdr:rowOff>
    </xdr:from>
    <xdr:ext cx="98425" cy="314325"/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2316480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58</xdr:row>
      <xdr:rowOff>0</xdr:rowOff>
    </xdr:from>
    <xdr:ext cx="98425" cy="314325"/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24203025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58</xdr:row>
      <xdr:rowOff>0</xdr:rowOff>
    </xdr:from>
    <xdr:ext cx="98425" cy="314325"/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25241250" y="25574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58</xdr:row>
      <xdr:rowOff>214313</xdr:rowOff>
    </xdr:from>
    <xdr:ext cx="98425" cy="314325"/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13068300" y="257889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27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29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31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33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35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37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39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41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43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45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47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49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51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53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55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57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59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61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63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65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67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69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71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73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75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77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79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81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83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85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87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589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590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591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592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593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594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595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596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597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598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599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00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01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02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03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04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05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06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07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08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09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10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11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12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13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14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15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16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17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18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19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20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21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22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23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24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25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26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27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28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29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30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31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32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33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34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35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36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37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38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39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40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41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58</xdr:row>
      <xdr:rowOff>321468</xdr:rowOff>
    </xdr:from>
    <xdr:ext cx="98425" cy="314325"/>
    <xdr:sp macro="" textlink="">
      <xdr:nvSpPr>
        <xdr:cNvPr id="3642" name="Text Box 1"/>
        <xdr:cNvSpPr txBox="1">
          <a:spLocks noChangeArrowheads="1"/>
        </xdr:cNvSpPr>
      </xdr:nvSpPr>
      <xdr:spPr bwMode="auto">
        <a:xfrm>
          <a:off x="12177712" y="258960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43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44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45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46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47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48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49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50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51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52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53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54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55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56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57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58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59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60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61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62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63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64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65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66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58</xdr:row>
      <xdr:rowOff>214313</xdr:rowOff>
    </xdr:from>
    <xdr:ext cx="98425" cy="314325"/>
    <xdr:sp macro="" textlink="">
      <xdr:nvSpPr>
        <xdr:cNvPr id="3667" name="Text Box 1"/>
        <xdr:cNvSpPr txBox="1">
          <a:spLocks noChangeArrowheads="1"/>
        </xdr:cNvSpPr>
      </xdr:nvSpPr>
      <xdr:spPr bwMode="auto">
        <a:xfrm>
          <a:off x="13068300" y="257889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68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59</xdr:row>
      <xdr:rowOff>0</xdr:rowOff>
    </xdr:from>
    <xdr:ext cx="98425" cy="314325"/>
    <xdr:sp macro="" textlink="">
      <xdr:nvSpPr>
        <xdr:cNvPr id="3669" name="Text Box 1"/>
        <xdr:cNvSpPr txBox="1">
          <a:spLocks noChangeArrowheads="1"/>
        </xdr:cNvSpPr>
      </xdr:nvSpPr>
      <xdr:spPr bwMode="auto">
        <a:xfrm>
          <a:off x="16478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70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71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72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73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59</xdr:row>
      <xdr:rowOff>0</xdr:rowOff>
    </xdr:from>
    <xdr:ext cx="98425" cy="314325"/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47815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98425" cy="314325"/>
    <xdr:sp macro="" textlink="">
      <xdr:nvSpPr>
        <xdr:cNvPr id="3675" name="Text Box 1"/>
        <xdr:cNvSpPr txBox="1">
          <a:spLocks noChangeArrowheads="1"/>
        </xdr:cNvSpPr>
      </xdr:nvSpPr>
      <xdr:spPr bwMode="auto">
        <a:xfrm>
          <a:off x="61055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98425" cy="314325"/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95631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98425" cy="314325"/>
    <xdr:sp macro="" textlink="">
      <xdr:nvSpPr>
        <xdr:cNvPr id="3677" name="Text Box 1"/>
        <xdr:cNvSpPr txBox="1">
          <a:spLocks noChangeArrowheads="1"/>
        </xdr:cNvSpPr>
      </xdr:nvSpPr>
      <xdr:spPr bwMode="auto">
        <a:xfrm>
          <a:off x="107156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98425" cy="314325"/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118681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98425" cy="314325"/>
    <xdr:sp macro="" textlink="">
      <xdr:nvSpPr>
        <xdr:cNvPr id="3679" name="Text Box 1"/>
        <xdr:cNvSpPr txBox="1">
          <a:spLocks noChangeArrowheads="1"/>
        </xdr:cNvSpPr>
      </xdr:nvSpPr>
      <xdr:spPr bwMode="auto">
        <a:xfrm>
          <a:off x="1302067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59</xdr:row>
      <xdr:rowOff>0</xdr:rowOff>
    </xdr:from>
    <xdr:ext cx="98425" cy="314325"/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153257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59</xdr:row>
      <xdr:rowOff>0</xdr:rowOff>
    </xdr:from>
    <xdr:ext cx="98425" cy="314325"/>
    <xdr:sp macro="" textlink="">
      <xdr:nvSpPr>
        <xdr:cNvPr id="3681" name="Text Box 1"/>
        <xdr:cNvSpPr txBox="1">
          <a:spLocks noChangeArrowheads="1"/>
        </xdr:cNvSpPr>
      </xdr:nvSpPr>
      <xdr:spPr bwMode="auto">
        <a:xfrm>
          <a:off x="199358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59</xdr:row>
      <xdr:rowOff>0</xdr:rowOff>
    </xdr:from>
    <xdr:ext cx="98425" cy="314325"/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2316480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59</xdr:row>
      <xdr:rowOff>0</xdr:rowOff>
    </xdr:from>
    <xdr:ext cx="98425" cy="314325"/>
    <xdr:sp macro="" textlink="">
      <xdr:nvSpPr>
        <xdr:cNvPr id="3683" name="Text Box 1"/>
        <xdr:cNvSpPr txBox="1">
          <a:spLocks noChangeArrowheads="1"/>
        </xdr:cNvSpPr>
      </xdr:nvSpPr>
      <xdr:spPr bwMode="auto">
        <a:xfrm>
          <a:off x="24203025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59</xdr:row>
      <xdr:rowOff>0</xdr:rowOff>
    </xdr:from>
    <xdr:ext cx="98425" cy="314325"/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25241250" y="260127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59</xdr:row>
      <xdr:rowOff>214313</xdr:rowOff>
    </xdr:from>
    <xdr:ext cx="98425" cy="314325"/>
    <xdr:sp macro="" textlink="">
      <xdr:nvSpPr>
        <xdr:cNvPr id="3685" name="Text Box 1"/>
        <xdr:cNvSpPr txBox="1">
          <a:spLocks noChangeArrowheads="1"/>
        </xdr:cNvSpPr>
      </xdr:nvSpPr>
      <xdr:spPr bwMode="auto">
        <a:xfrm>
          <a:off x="13068300" y="262270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687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688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689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690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691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692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693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694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695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696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697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698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699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00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01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02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03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04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05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06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07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08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09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11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12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14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16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18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20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22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2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2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27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28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29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30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31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32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33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34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35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36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37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38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39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40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41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42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43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44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45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46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47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48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49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50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51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52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53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54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55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56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59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60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61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62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63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64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65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66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67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68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70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72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74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76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78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80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82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8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8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8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8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87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788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789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790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791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792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793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794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795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796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797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798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799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00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01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02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03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04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05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06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07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08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09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10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11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12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13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14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15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16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17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19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21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23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39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4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4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47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49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51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53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54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55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56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57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58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59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60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61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62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63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64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65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66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67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68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69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70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71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72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73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74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75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76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77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78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79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80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82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84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86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888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890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892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894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895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896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897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898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899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00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01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61</xdr:row>
      <xdr:rowOff>321468</xdr:rowOff>
    </xdr:from>
    <xdr:ext cx="98425" cy="314325"/>
    <xdr:sp macro="" textlink="">
      <xdr:nvSpPr>
        <xdr:cNvPr id="3902" name="Text Box 1"/>
        <xdr:cNvSpPr txBox="1">
          <a:spLocks noChangeArrowheads="1"/>
        </xdr:cNvSpPr>
      </xdr:nvSpPr>
      <xdr:spPr bwMode="auto">
        <a:xfrm>
          <a:off x="12177712" y="272105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0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0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0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0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07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08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09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10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11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12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98425" cy="314325"/>
    <xdr:sp macro="" textlink="">
      <xdr:nvSpPr>
        <xdr:cNvPr id="3913" name="Text Box 1"/>
        <xdr:cNvSpPr txBox="1">
          <a:spLocks noChangeArrowheads="1"/>
        </xdr:cNvSpPr>
      </xdr:nvSpPr>
      <xdr:spPr bwMode="auto">
        <a:xfrm>
          <a:off x="61055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1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1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1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17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18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19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20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21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22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47625</xdr:colOff>
      <xdr:row>62</xdr:row>
      <xdr:rowOff>158750</xdr:rowOff>
    </xdr:from>
    <xdr:ext cx="98425" cy="314325"/>
    <xdr:sp macro="" textlink="">
      <xdr:nvSpPr>
        <xdr:cNvPr id="3923" name="Text Box 1"/>
        <xdr:cNvSpPr txBox="1">
          <a:spLocks noChangeArrowheads="1"/>
        </xdr:cNvSpPr>
      </xdr:nvSpPr>
      <xdr:spPr bwMode="auto">
        <a:xfrm>
          <a:off x="8458200" y="27485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24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25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26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61</xdr:row>
      <xdr:rowOff>214313</xdr:rowOff>
    </xdr:from>
    <xdr:ext cx="98425" cy="314325"/>
    <xdr:sp macro="" textlink="">
      <xdr:nvSpPr>
        <xdr:cNvPr id="3927" name="Text Box 1"/>
        <xdr:cNvSpPr txBox="1">
          <a:spLocks noChangeArrowheads="1"/>
        </xdr:cNvSpPr>
      </xdr:nvSpPr>
      <xdr:spPr bwMode="auto">
        <a:xfrm>
          <a:off x="13068300" y="271033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28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29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30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31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32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33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62</xdr:row>
      <xdr:rowOff>0</xdr:rowOff>
    </xdr:from>
    <xdr:ext cx="98425" cy="314325"/>
    <xdr:sp macro="" textlink="">
      <xdr:nvSpPr>
        <xdr:cNvPr id="3934" name="Text Box 1"/>
        <xdr:cNvSpPr txBox="1">
          <a:spLocks noChangeArrowheads="1"/>
        </xdr:cNvSpPr>
      </xdr:nvSpPr>
      <xdr:spPr bwMode="auto">
        <a:xfrm>
          <a:off x="47815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190500</xdr:colOff>
      <xdr:row>62</xdr:row>
      <xdr:rowOff>317500</xdr:rowOff>
    </xdr:from>
    <xdr:ext cx="98425" cy="314325"/>
    <xdr:sp macro="" textlink="">
      <xdr:nvSpPr>
        <xdr:cNvPr id="3935" name="Text Box 1"/>
        <xdr:cNvSpPr txBox="1">
          <a:spLocks noChangeArrowheads="1"/>
        </xdr:cNvSpPr>
      </xdr:nvSpPr>
      <xdr:spPr bwMode="auto">
        <a:xfrm>
          <a:off x="7448550" y="276447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62</xdr:row>
      <xdr:rowOff>0</xdr:rowOff>
    </xdr:from>
    <xdr:ext cx="98425" cy="314325"/>
    <xdr:sp macro="" textlink="">
      <xdr:nvSpPr>
        <xdr:cNvPr id="3936" name="Text Box 1"/>
        <xdr:cNvSpPr txBox="1">
          <a:spLocks noChangeArrowheads="1"/>
        </xdr:cNvSpPr>
      </xdr:nvSpPr>
      <xdr:spPr bwMode="auto">
        <a:xfrm>
          <a:off x="95631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62</xdr:row>
      <xdr:rowOff>0</xdr:rowOff>
    </xdr:from>
    <xdr:ext cx="98425" cy="314325"/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107156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62</xdr:row>
      <xdr:rowOff>0</xdr:rowOff>
    </xdr:from>
    <xdr:ext cx="98425" cy="314325"/>
    <xdr:sp macro="" textlink="">
      <xdr:nvSpPr>
        <xdr:cNvPr id="3938" name="Text Box 1"/>
        <xdr:cNvSpPr txBox="1">
          <a:spLocks noChangeArrowheads="1"/>
        </xdr:cNvSpPr>
      </xdr:nvSpPr>
      <xdr:spPr bwMode="auto">
        <a:xfrm>
          <a:off x="118681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98425" cy="314325"/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1302067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62</xdr:row>
      <xdr:rowOff>0</xdr:rowOff>
    </xdr:from>
    <xdr:ext cx="98425" cy="314325"/>
    <xdr:sp macro="" textlink="">
      <xdr:nvSpPr>
        <xdr:cNvPr id="3940" name="Text Box 1"/>
        <xdr:cNvSpPr txBox="1">
          <a:spLocks noChangeArrowheads="1"/>
        </xdr:cNvSpPr>
      </xdr:nvSpPr>
      <xdr:spPr bwMode="auto">
        <a:xfrm>
          <a:off x="153257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62</xdr:row>
      <xdr:rowOff>0</xdr:rowOff>
    </xdr:from>
    <xdr:ext cx="98425" cy="314325"/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16478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62</xdr:row>
      <xdr:rowOff>0</xdr:rowOff>
    </xdr:from>
    <xdr:ext cx="98425" cy="314325"/>
    <xdr:sp macro="" textlink="">
      <xdr:nvSpPr>
        <xdr:cNvPr id="3942" name="Text Box 1"/>
        <xdr:cNvSpPr txBox="1">
          <a:spLocks noChangeArrowheads="1"/>
        </xdr:cNvSpPr>
      </xdr:nvSpPr>
      <xdr:spPr bwMode="auto">
        <a:xfrm>
          <a:off x="199358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8425" cy="314325"/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2316480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62</xdr:row>
      <xdr:rowOff>0</xdr:rowOff>
    </xdr:from>
    <xdr:ext cx="98425" cy="314325"/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24203025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62</xdr:row>
      <xdr:rowOff>0</xdr:rowOff>
    </xdr:from>
    <xdr:ext cx="98425" cy="314325"/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25241250" y="27327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62</xdr:row>
      <xdr:rowOff>214313</xdr:rowOff>
    </xdr:from>
    <xdr:ext cx="98425" cy="314325"/>
    <xdr:sp macro="" textlink="">
      <xdr:nvSpPr>
        <xdr:cNvPr id="3946" name="Text Box 1"/>
        <xdr:cNvSpPr txBox="1">
          <a:spLocks noChangeArrowheads="1"/>
        </xdr:cNvSpPr>
      </xdr:nvSpPr>
      <xdr:spPr bwMode="auto">
        <a:xfrm>
          <a:off x="13068300" y="27541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62</xdr:row>
      <xdr:rowOff>321468</xdr:rowOff>
    </xdr:from>
    <xdr:ext cx="98425" cy="314325"/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12177712" y="276486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62</xdr:row>
      <xdr:rowOff>214313</xdr:rowOff>
    </xdr:from>
    <xdr:ext cx="98425" cy="314325"/>
    <xdr:sp macro="" textlink="">
      <xdr:nvSpPr>
        <xdr:cNvPr id="3948" name="Text Box 1"/>
        <xdr:cNvSpPr txBox="1">
          <a:spLocks noChangeArrowheads="1"/>
        </xdr:cNvSpPr>
      </xdr:nvSpPr>
      <xdr:spPr bwMode="auto">
        <a:xfrm>
          <a:off x="13068300" y="275415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50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51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52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53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54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55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56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57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58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59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60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61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62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63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64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65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66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67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68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69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70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71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72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73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74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81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85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398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07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15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19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25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27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29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31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33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37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41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45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63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67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71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75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79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81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83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85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87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089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091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093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01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19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21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23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27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31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35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39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43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45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47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49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51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53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57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64</xdr:row>
      <xdr:rowOff>321468</xdr:rowOff>
    </xdr:from>
    <xdr:ext cx="98425" cy="314325"/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12177712" y="285249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75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7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7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81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83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87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64</xdr:row>
      <xdr:rowOff>214313</xdr:rowOff>
    </xdr:from>
    <xdr:ext cx="98425" cy="314325"/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13068300" y="284178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191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195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98425" cy="314325"/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47815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98425" cy="314325"/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61055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65</xdr:row>
      <xdr:rowOff>0</xdr:rowOff>
    </xdr:from>
    <xdr:ext cx="98425" cy="314325"/>
    <xdr:sp macro="" textlink="">
      <xdr:nvSpPr>
        <xdr:cNvPr id="4199" name="Text Box 1"/>
        <xdr:cNvSpPr txBox="1">
          <a:spLocks noChangeArrowheads="1"/>
        </xdr:cNvSpPr>
      </xdr:nvSpPr>
      <xdr:spPr bwMode="auto">
        <a:xfrm>
          <a:off x="95631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65</xdr:row>
      <xdr:rowOff>0</xdr:rowOff>
    </xdr:from>
    <xdr:ext cx="98425" cy="314325"/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107156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65</xdr:row>
      <xdr:rowOff>0</xdr:rowOff>
    </xdr:from>
    <xdr:ext cx="98425" cy="314325"/>
    <xdr:sp macro="" textlink="">
      <xdr:nvSpPr>
        <xdr:cNvPr id="4201" name="Text Box 1"/>
        <xdr:cNvSpPr txBox="1">
          <a:spLocks noChangeArrowheads="1"/>
        </xdr:cNvSpPr>
      </xdr:nvSpPr>
      <xdr:spPr bwMode="auto">
        <a:xfrm>
          <a:off x="118681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98425" cy="314325"/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1302067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8425" cy="314325"/>
    <xdr:sp macro="" textlink="">
      <xdr:nvSpPr>
        <xdr:cNvPr id="4203" name="Text Box 1"/>
        <xdr:cNvSpPr txBox="1">
          <a:spLocks noChangeArrowheads="1"/>
        </xdr:cNvSpPr>
      </xdr:nvSpPr>
      <xdr:spPr bwMode="auto">
        <a:xfrm>
          <a:off x="153257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65</xdr:row>
      <xdr:rowOff>0</xdr:rowOff>
    </xdr:from>
    <xdr:ext cx="98425" cy="314325"/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16478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8425" cy="314325"/>
    <xdr:sp macro="" textlink="">
      <xdr:nvSpPr>
        <xdr:cNvPr id="4205" name="Text Box 1"/>
        <xdr:cNvSpPr txBox="1">
          <a:spLocks noChangeArrowheads="1"/>
        </xdr:cNvSpPr>
      </xdr:nvSpPr>
      <xdr:spPr bwMode="auto">
        <a:xfrm>
          <a:off x="199358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65</xdr:row>
      <xdr:rowOff>0</xdr:rowOff>
    </xdr:from>
    <xdr:ext cx="98425" cy="314325"/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2316480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65</xdr:row>
      <xdr:rowOff>0</xdr:rowOff>
    </xdr:from>
    <xdr:ext cx="98425" cy="314325"/>
    <xdr:sp macro="" textlink="">
      <xdr:nvSpPr>
        <xdr:cNvPr id="4207" name="Text Box 1"/>
        <xdr:cNvSpPr txBox="1">
          <a:spLocks noChangeArrowheads="1"/>
        </xdr:cNvSpPr>
      </xdr:nvSpPr>
      <xdr:spPr bwMode="auto">
        <a:xfrm>
          <a:off x="24203025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65</xdr:row>
      <xdr:rowOff>0</xdr:rowOff>
    </xdr:from>
    <xdr:ext cx="98425" cy="314325"/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25241250" y="28641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65</xdr:row>
      <xdr:rowOff>214313</xdr:rowOff>
    </xdr:from>
    <xdr:ext cx="98425" cy="314325"/>
    <xdr:sp macro="" textlink="">
      <xdr:nvSpPr>
        <xdr:cNvPr id="4209" name="Text Box 1"/>
        <xdr:cNvSpPr txBox="1">
          <a:spLocks noChangeArrowheads="1"/>
        </xdr:cNvSpPr>
      </xdr:nvSpPr>
      <xdr:spPr bwMode="auto">
        <a:xfrm>
          <a:off x="13068300" y="28855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65</xdr:row>
      <xdr:rowOff>321468</xdr:rowOff>
    </xdr:from>
    <xdr:ext cx="98425" cy="314325"/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12177712" y="289631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65</xdr:row>
      <xdr:rowOff>214313</xdr:rowOff>
    </xdr:from>
    <xdr:ext cx="98425" cy="314325"/>
    <xdr:sp macro="" textlink="">
      <xdr:nvSpPr>
        <xdr:cNvPr id="4211" name="Text Box 1"/>
        <xdr:cNvSpPr txBox="1">
          <a:spLocks noChangeArrowheads="1"/>
        </xdr:cNvSpPr>
      </xdr:nvSpPr>
      <xdr:spPr bwMode="auto">
        <a:xfrm>
          <a:off x="13068300" y="28855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13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3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3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3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37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39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41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43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47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5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55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59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61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63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65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67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69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71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28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29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29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29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297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299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01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03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07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1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15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19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21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23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25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27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45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4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5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5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5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57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59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61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63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67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6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7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7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7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73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74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75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76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77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78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79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80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81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82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83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84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86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388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390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392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394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396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398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399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00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01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02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03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04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05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06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07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08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09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10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11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13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14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15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16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17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18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19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20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21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22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23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24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25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26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27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67</xdr:row>
      <xdr:rowOff>321468</xdr:rowOff>
    </xdr:from>
    <xdr:ext cx="98425" cy="314325"/>
    <xdr:sp macro="" textlink="">
      <xdr:nvSpPr>
        <xdr:cNvPr id="4428" name="Text Box 1"/>
        <xdr:cNvSpPr txBox="1">
          <a:spLocks noChangeArrowheads="1"/>
        </xdr:cNvSpPr>
      </xdr:nvSpPr>
      <xdr:spPr bwMode="auto">
        <a:xfrm>
          <a:off x="12177712" y="2983944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2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3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3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3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33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34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35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36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37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38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3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4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4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44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46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48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50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52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67</xdr:row>
      <xdr:rowOff>214313</xdr:rowOff>
    </xdr:from>
    <xdr:ext cx="98425" cy="314325"/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13068300" y="29732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54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0</xdr:rowOff>
    </xdr:from>
    <xdr:ext cx="98425" cy="314325"/>
    <xdr:sp macro="" textlink="">
      <xdr:nvSpPr>
        <xdr:cNvPr id="4455" name="Text Box 1"/>
        <xdr:cNvSpPr txBox="1">
          <a:spLocks noChangeArrowheads="1"/>
        </xdr:cNvSpPr>
      </xdr:nvSpPr>
      <xdr:spPr bwMode="auto">
        <a:xfrm>
          <a:off x="16478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56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57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58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98425" cy="314325"/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47815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98425" cy="314325"/>
    <xdr:sp macro="" textlink="">
      <xdr:nvSpPr>
        <xdr:cNvPr id="4461" name="Text Box 1"/>
        <xdr:cNvSpPr txBox="1">
          <a:spLocks noChangeArrowheads="1"/>
        </xdr:cNvSpPr>
      </xdr:nvSpPr>
      <xdr:spPr bwMode="auto">
        <a:xfrm>
          <a:off x="61055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98425" cy="314325"/>
    <xdr:sp macro="" textlink="">
      <xdr:nvSpPr>
        <xdr:cNvPr id="4462" name="Text Box 1"/>
        <xdr:cNvSpPr txBox="1">
          <a:spLocks noChangeArrowheads="1"/>
        </xdr:cNvSpPr>
      </xdr:nvSpPr>
      <xdr:spPr bwMode="auto">
        <a:xfrm>
          <a:off x="95631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98425" cy="314325"/>
    <xdr:sp macro="" textlink="">
      <xdr:nvSpPr>
        <xdr:cNvPr id="4463" name="Text Box 1"/>
        <xdr:cNvSpPr txBox="1">
          <a:spLocks noChangeArrowheads="1"/>
        </xdr:cNvSpPr>
      </xdr:nvSpPr>
      <xdr:spPr bwMode="auto">
        <a:xfrm>
          <a:off x="107156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0</xdr:rowOff>
    </xdr:from>
    <xdr:ext cx="98425" cy="314325"/>
    <xdr:sp macro="" textlink="">
      <xdr:nvSpPr>
        <xdr:cNvPr id="4464" name="Text Box 1"/>
        <xdr:cNvSpPr txBox="1">
          <a:spLocks noChangeArrowheads="1"/>
        </xdr:cNvSpPr>
      </xdr:nvSpPr>
      <xdr:spPr bwMode="auto">
        <a:xfrm>
          <a:off x="118681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98425" cy="314325"/>
    <xdr:sp macro="" textlink="">
      <xdr:nvSpPr>
        <xdr:cNvPr id="4465" name="Text Box 1"/>
        <xdr:cNvSpPr txBox="1">
          <a:spLocks noChangeArrowheads="1"/>
        </xdr:cNvSpPr>
      </xdr:nvSpPr>
      <xdr:spPr bwMode="auto">
        <a:xfrm>
          <a:off x="1302067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68</xdr:row>
      <xdr:rowOff>0</xdr:rowOff>
    </xdr:from>
    <xdr:ext cx="98425" cy="314325"/>
    <xdr:sp macro="" textlink="">
      <xdr:nvSpPr>
        <xdr:cNvPr id="4466" name="Text Box 1"/>
        <xdr:cNvSpPr txBox="1">
          <a:spLocks noChangeArrowheads="1"/>
        </xdr:cNvSpPr>
      </xdr:nvSpPr>
      <xdr:spPr bwMode="auto">
        <a:xfrm>
          <a:off x="153257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68</xdr:row>
      <xdr:rowOff>0</xdr:rowOff>
    </xdr:from>
    <xdr:ext cx="98425" cy="314325"/>
    <xdr:sp macro="" textlink="">
      <xdr:nvSpPr>
        <xdr:cNvPr id="4467" name="Text Box 1"/>
        <xdr:cNvSpPr txBox="1">
          <a:spLocks noChangeArrowheads="1"/>
        </xdr:cNvSpPr>
      </xdr:nvSpPr>
      <xdr:spPr bwMode="auto">
        <a:xfrm>
          <a:off x="199358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68</xdr:row>
      <xdr:rowOff>0</xdr:rowOff>
    </xdr:from>
    <xdr:ext cx="98425" cy="314325"/>
    <xdr:sp macro="" textlink="">
      <xdr:nvSpPr>
        <xdr:cNvPr id="4468" name="Text Box 1"/>
        <xdr:cNvSpPr txBox="1">
          <a:spLocks noChangeArrowheads="1"/>
        </xdr:cNvSpPr>
      </xdr:nvSpPr>
      <xdr:spPr bwMode="auto">
        <a:xfrm>
          <a:off x="2316480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68</xdr:row>
      <xdr:rowOff>0</xdr:rowOff>
    </xdr:from>
    <xdr:ext cx="98425" cy="314325"/>
    <xdr:sp macro="" textlink="">
      <xdr:nvSpPr>
        <xdr:cNvPr id="4469" name="Text Box 1"/>
        <xdr:cNvSpPr txBox="1">
          <a:spLocks noChangeArrowheads="1"/>
        </xdr:cNvSpPr>
      </xdr:nvSpPr>
      <xdr:spPr bwMode="auto">
        <a:xfrm>
          <a:off x="24203025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68</xdr:row>
      <xdr:rowOff>0</xdr:rowOff>
    </xdr:from>
    <xdr:ext cx="98425" cy="314325"/>
    <xdr:sp macro="" textlink="">
      <xdr:nvSpPr>
        <xdr:cNvPr id="4470" name="Text Box 1"/>
        <xdr:cNvSpPr txBox="1">
          <a:spLocks noChangeArrowheads="1"/>
        </xdr:cNvSpPr>
      </xdr:nvSpPr>
      <xdr:spPr bwMode="auto">
        <a:xfrm>
          <a:off x="25241250" y="29956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68</xdr:row>
      <xdr:rowOff>214313</xdr:rowOff>
    </xdr:from>
    <xdr:ext cx="98425" cy="314325"/>
    <xdr:sp macro="" textlink="">
      <xdr:nvSpPr>
        <xdr:cNvPr id="4471" name="Text Box 1"/>
        <xdr:cNvSpPr txBox="1">
          <a:spLocks noChangeArrowheads="1"/>
        </xdr:cNvSpPr>
      </xdr:nvSpPr>
      <xdr:spPr bwMode="auto">
        <a:xfrm>
          <a:off x="13068300" y="301704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309562</xdr:colOff>
      <xdr:row>68</xdr:row>
      <xdr:rowOff>321468</xdr:rowOff>
    </xdr:from>
    <xdr:ext cx="98425" cy="314325"/>
    <xdr:sp macro="" textlink="">
      <xdr:nvSpPr>
        <xdr:cNvPr id="4472" name="Text Box 1"/>
        <xdr:cNvSpPr txBox="1">
          <a:spLocks noChangeArrowheads="1"/>
        </xdr:cNvSpPr>
      </xdr:nvSpPr>
      <xdr:spPr bwMode="auto">
        <a:xfrm>
          <a:off x="12177712" y="3027759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47625</xdr:colOff>
      <xdr:row>68</xdr:row>
      <xdr:rowOff>214313</xdr:rowOff>
    </xdr:from>
    <xdr:ext cx="98425" cy="314325"/>
    <xdr:sp macro="" textlink="">
      <xdr:nvSpPr>
        <xdr:cNvPr id="4473" name="Text Box 1"/>
        <xdr:cNvSpPr txBox="1">
          <a:spLocks noChangeArrowheads="1"/>
        </xdr:cNvSpPr>
      </xdr:nvSpPr>
      <xdr:spPr bwMode="auto">
        <a:xfrm>
          <a:off x="13068300" y="301704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98425" cy="314325"/>
    <xdr:sp macro="" textlink="">
      <xdr:nvSpPr>
        <xdr:cNvPr id="4474" name="Text Box 1"/>
        <xdr:cNvSpPr txBox="1">
          <a:spLocks noChangeArrowheads="1"/>
        </xdr:cNvSpPr>
      </xdr:nvSpPr>
      <xdr:spPr bwMode="auto">
        <a:xfrm>
          <a:off x="17630775" y="673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98425" cy="314325"/>
    <xdr:sp macro="" textlink="">
      <xdr:nvSpPr>
        <xdr:cNvPr id="4475" name="Text Box 1"/>
        <xdr:cNvSpPr txBox="1">
          <a:spLocks noChangeArrowheads="1"/>
        </xdr:cNvSpPr>
      </xdr:nvSpPr>
      <xdr:spPr bwMode="auto">
        <a:xfrm>
          <a:off x="17630775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98425" cy="314325"/>
    <xdr:sp macro="" textlink="">
      <xdr:nvSpPr>
        <xdr:cNvPr id="4476" name="Text Box 1"/>
        <xdr:cNvSpPr txBox="1">
          <a:spLocks noChangeArrowheads="1"/>
        </xdr:cNvSpPr>
      </xdr:nvSpPr>
      <xdr:spPr bwMode="auto">
        <a:xfrm>
          <a:off x="17630775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4477" name="Text Box 1"/>
        <xdr:cNvSpPr txBox="1">
          <a:spLocks noChangeArrowheads="1"/>
        </xdr:cNvSpPr>
      </xdr:nvSpPr>
      <xdr:spPr bwMode="auto">
        <a:xfrm>
          <a:off x="187833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98425" cy="314325"/>
    <xdr:sp macro="" textlink="">
      <xdr:nvSpPr>
        <xdr:cNvPr id="4478" name="Text Box 1"/>
        <xdr:cNvSpPr txBox="1">
          <a:spLocks noChangeArrowheads="1"/>
        </xdr:cNvSpPr>
      </xdr:nvSpPr>
      <xdr:spPr bwMode="auto">
        <a:xfrm>
          <a:off x="18783300" y="7172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98425" cy="314325"/>
    <xdr:sp macro="" textlink="">
      <xdr:nvSpPr>
        <xdr:cNvPr id="4479" name="Text Box 1"/>
        <xdr:cNvSpPr txBox="1">
          <a:spLocks noChangeArrowheads="1"/>
        </xdr:cNvSpPr>
      </xdr:nvSpPr>
      <xdr:spPr bwMode="auto">
        <a:xfrm>
          <a:off x="18783300" y="76104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317500</xdr:colOff>
      <xdr:row>16</xdr:row>
      <xdr:rowOff>333375</xdr:rowOff>
    </xdr:from>
    <xdr:ext cx="98425" cy="314325"/>
    <xdr:sp macro="" textlink="">
      <xdr:nvSpPr>
        <xdr:cNvPr id="4480" name="Text Box 1"/>
        <xdr:cNvSpPr txBox="1">
          <a:spLocks noChangeArrowheads="1"/>
        </xdr:cNvSpPr>
      </xdr:nvSpPr>
      <xdr:spPr bwMode="auto">
        <a:xfrm>
          <a:off x="21405850" y="7505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317500</xdr:colOff>
      <xdr:row>17</xdr:row>
      <xdr:rowOff>333375</xdr:rowOff>
    </xdr:from>
    <xdr:ext cx="98425" cy="314325"/>
    <xdr:sp macro="" textlink="">
      <xdr:nvSpPr>
        <xdr:cNvPr id="4481" name="Text Box 1"/>
        <xdr:cNvSpPr txBox="1">
          <a:spLocks noChangeArrowheads="1"/>
        </xdr:cNvSpPr>
      </xdr:nvSpPr>
      <xdr:spPr bwMode="auto">
        <a:xfrm>
          <a:off x="21405850" y="7943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76"/>
  <sheetViews>
    <sheetView tabSelected="1" view="pageBreakPreview" zoomScale="50" zoomScaleNormal="75" zoomScaleSheetLayoutView="50" workbookViewId="0">
      <selection activeCell="D10" sqref="D10"/>
    </sheetView>
  </sheetViews>
  <sheetFormatPr defaultColWidth="11.625" defaultRowHeight="17.100000000000001" customHeight="1" x14ac:dyDescent="0.25"/>
  <cols>
    <col min="1" max="1" width="6.25" style="56" customWidth="1"/>
    <col min="2" max="2" width="22.25" style="2" customWidth="1"/>
    <col min="3" max="23" width="10.625" style="2" customWidth="1"/>
    <col min="24" max="29" width="10.625" style="4" customWidth="1"/>
    <col min="30" max="16384" width="11.625" style="2"/>
  </cols>
  <sheetData>
    <row r="1" spans="1:29" ht="54.75" customHeight="1" x14ac:dyDescent="0.4">
      <c r="A1" s="1" t="s">
        <v>0</v>
      </c>
      <c r="D1" s="3"/>
    </row>
    <row r="2" spans="1:29" ht="49.5" customHeight="1" x14ac:dyDescent="0.3">
      <c r="A2" s="5" t="s">
        <v>1</v>
      </c>
      <c r="B2" s="6"/>
      <c r="AC2" s="7" t="s">
        <v>2</v>
      </c>
    </row>
    <row r="3" spans="1:29" ht="30.75" customHeight="1" x14ac:dyDescent="0.25">
      <c r="A3" s="8" t="s">
        <v>3</v>
      </c>
      <c r="B3" s="8"/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14" t="s">
        <v>9</v>
      </c>
      <c r="W3" s="14" t="s">
        <v>10</v>
      </c>
      <c r="X3" s="15" t="s">
        <v>11</v>
      </c>
      <c r="Y3" s="15" t="s">
        <v>12</v>
      </c>
      <c r="Z3" s="15" t="s">
        <v>13</v>
      </c>
      <c r="AA3" s="15" t="s">
        <v>14</v>
      </c>
      <c r="AB3" s="15" t="s">
        <v>15</v>
      </c>
      <c r="AC3" s="15" t="s">
        <v>16</v>
      </c>
    </row>
    <row r="4" spans="1:29" ht="30.75" customHeight="1" x14ac:dyDescent="0.25">
      <c r="A4" s="8"/>
      <c r="B4" s="8"/>
      <c r="C4" s="16"/>
      <c r="D4" s="16"/>
      <c r="E4" s="17"/>
      <c r="F4" s="18"/>
      <c r="G4" s="9" t="s">
        <v>17</v>
      </c>
      <c r="H4" s="19" t="s">
        <v>18</v>
      </c>
      <c r="I4" s="19"/>
      <c r="J4" s="19"/>
      <c r="K4" s="19"/>
      <c r="L4" s="20"/>
      <c r="M4" s="21" t="s">
        <v>19</v>
      </c>
      <c r="N4" s="22" t="s">
        <v>20</v>
      </c>
      <c r="O4" s="23"/>
      <c r="P4" s="24"/>
      <c r="Q4" s="25" t="s">
        <v>21</v>
      </c>
      <c r="R4" s="22" t="s">
        <v>22</v>
      </c>
      <c r="S4" s="9" t="s">
        <v>23</v>
      </c>
      <c r="T4" s="9" t="s">
        <v>24</v>
      </c>
      <c r="U4" s="9" t="s">
        <v>25</v>
      </c>
      <c r="V4" s="18"/>
      <c r="W4" s="18"/>
      <c r="X4" s="26"/>
      <c r="Y4" s="26"/>
      <c r="Z4" s="26"/>
      <c r="AA4" s="26"/>
      <c r="AB4" s="26"/>
      <c r="AC4" s="26"/>
    </row>
    <row r="5" spans="1:29" ht="24.95" customHeight="1" x14ac:dyDescent="0.25">
      <c r="A5" s="8"/>
      <c r="B5" s="8"/>
      <c r="C5" s="16"/>
      <c r="D5" s="16"/>
      <c r="E5" s="17"/>
      <c r="F5" s="18"/>
      <c r="G5" s="16"/>
      <c r="H5" s="27" t="s">
        <v>26</v>
      </c>
      <c r="I5" s="28" t="s">
        <v>27</v>
      </c>
      <c r="J5" s="29"/>
      <c r="K5" s="30" t="s">
        <v>28</v>
      </c>
      <c r="L5" s="31" t="s">
        <v>29</v>
      </c>
      <c r="M5" s="32"/>
      <c r="N5" s="16"/>
      <c r="O5" s="33" t="s">
        <v>30</v>
      </c>
      <c r="P5" s="34"/>
      <c r="Q5" s="35"/>
      <c r="R5" s="16"/>
      <c r="S5" s="16"/>
      <c r="T5" s="16"/>
      <c r="U5" s="16"/>
      <c r="V5" s="18"/>
      <c r="W5" s="18"/>
      <c r="X5" s="26"/>
      <c r="Y5" s="26"/>
      <c r="Z5" s="26"/>
      <c r="AA5" s="26"/>
      <c r="AB5" s="26"/>
      <c r="AC5" s="26"/>
    </row>
    <row r="6" spans="1:29" ht="24.95" customHeight="1" x14ac:dyDescent="0.25">
      <c r="A6" s="8"/>
      <c r="B6" s="8"/>
      <c r="C6" s="16"/>
      <c r="D6" s="16"/>
      <c r="E6" s="17"/>
      <c r="F6" s="18"/>
      <c r="G6" s="16"/>
      <c r="H6" s="36"/>
      <c r="I6" s="37"/>
      <c r="J6" s="38" t="s">
        <v>31</v>
      </c>
      <c r="K6" s="39"/>
      <c r="L6" s="40"/>
      <c r="M6" s="32"/>
      <c r="N6" s="16"/>
      <c r="O6" s="10" t="s">
        <v>32</v>
      </c>
      <c r="P6" s="10" t="s">
        <v>33</v>
      </c>
      <c r="Q6" s="35"/>
      <c r="R6" s="16"/>
      <c r="S6" s="16"/>
      <c r="T6" s="16"/>
      <c r="U6" s="16"/>
      <c r="V6" s="41"/>
      <c r="W6" s="41"/>
      <c r="X6" s="26"/>
      <c r="Y6" s="26"/>
      <c r="Z6" s="26"/>
      <c r="AA6" s="26"/>
      <c r="AB6" s="26"/>
      <c r="AC6" s="26"/>
    </row>
    <row r="7" spans="1:29" ht="24.95" customHeight="1" x14ac:dyDescent="0.25">
      <c r="A7" s="8"/>
      <c r="B7" s="8"/>
      <c r="C7" s="16"/>
      <c r="D7" s="16"/>
      <c r="E7" s="17"/>
      <c r="F7" s="18"/>
      <c r="G7" s="16"/>
      <c r="H7" s="36"/>
      <c r="I7" s="37"/>
      <c r="J7" s="42"/>
      <c r="K7" s="39"/>
      <c r="L7" s="40"/>
      <c r="M7" s="32"/>
      <c r="N7" s="16"/>
      <c r="O7" s="43"/>
      <c r="P7" s="43"/>
      <c r="Q7" s="35"/>
      <c r="R7" s="16"/>
      <c r="S7" s="16"/>
      <c r="T7" s="16"/>
      <c r="U7" s="16"/>
      <c r="V7" s="41"/>
      <c r="W7" s="41"/>
      <c r="X7" s="26"/>
      <c r="Y7" s="26"/>
      <c r="Z7" s="26"/>
      <c r="AA7" s="26"/>
      <c r="AB7" s="26"/>
      <c r="AC7" s="26"/>
    </row>
    <row r="8" spans="1:29" ht="73.5" customHeight="1" x14ac:dyDescent="0.25">
      <c r="A8" s="8"/>
      <c r="B8" s="8"/>
      <c r="C8" s="44"/>
      <c r="D8" s="44"/>
      <c r="E8" s="45"/>
      <c r="F8" s="46"/>
      <c r="G8" s="44"/>
      <c r="H8" s="47"/>
      <c r="I8" s="48"/>
      <c r="J8" s="49"/>
      <c r="K8" s="50"/>
      <c r="L8" s="51"/>
      <c r="M8" s="52"/>
      <c r="N8" s="44"/>
      <c r="O8" s="53"/>
      <c r="P8" s="53"/>
      <c r="Q8" s="54"/>
      <c r="R8" s="44"/>
      <c r="S8" s="44"/>
      <c r="T8" s="44"/>
      <c r="U8" s="44"/>
      <c r="V8" s="55"/>
      <c r="W8" s="55"/>
      <c r="X8" s="26"/>
      <c r="Y8" s="26"/>
      <c r="Z8" s="26"/>
      <c r="AA8" s="26"/>
      <c r="AB8" s="26"/>
      <c r="AC8" s="26"/>
    </row>
    <row r="9" spans="1:29" ht="11.25" customHeight="1" x14ac:dyDescent="0.25"/>
    <row r="10" spans="1:29" ht="39" customHeight="1" x14ac:dyDescent="0.25">
      <c r="A10" s="57" t="s">
        <v>34</v>
      </c>
      <c r="B10" s="58"/>
      <c r="C10" s="59"/>
      <c r="D10" s="60">
        <v>191</v>
      </c>
      <c r="E10" s="60">
        <v>7</v>
      </c>
      <c r="F10" s="60">
        <v>6</v>
      </c>
      <c r="G10" s="60">
        <v>5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1</v>
      </c>
      <c r="O10" s="60">
        <v>0</v>
      </c>
      <c r="P10" s="60">
        <v>1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1</v>
      </c>
      <c r="W10" s="60">
        <v>0</v>
      </c>
      <c r="X10" s="61"/>
      <c r="Y10" s="62">
        <v>3.664921465968586</v>
      </c>
      <c r="Z10" s="62">
        <v>85.714285714285708</v>
      </c>
      <c r="AA10" s="62">
        <v>0</v>
      </c>
      <c r="AB10" s="62">
        <v>0</v>
      </c>
      <c r="AC10" s="62">
        <v>0</v>
      </c>
    </row>
    <row r="11" spans="1:29" ht="39" customHeight="1" thickBot="1" x14ac:dyDescent="0.3">
      <c r="A11" s="63" t="s">
        <v>35</v>
      </c>
      <c r="B11" s="64"/>
      <c r="C11" s="65"/>
      <c r="D11" s="66">
        <v>372</v>
      </c>
      <c r="E11" s="66">
        <v>15</v>
      </c>
      <c r="F11" s="66">
        <v>10</v>
      </c>
      <c r="G11" s="66">
        <v>6</v>
      </c>
      <c r="H11" s="66">
        <v>0</v>
      </c>
      <c r="I11" s="66">
        <v>1</v>
      </c>
      <c r="J11" s="66">
        <v>0</v>
      </c>
      <c r="K11" s="66">
        <v>0</v>
      </c>
      <c r="L11" s="66">
        <v>1</v>
      </c>
      <c r="M11" s="66">
        <v>0</v>
      </c>
      <c r="N11" s="66">
        <v>2</v>
      </c>
      <c r="O11" s="66">
        <v>0</v>
      </c>
      <c r="P11" s="66">
        <v>2</v>
      </c>
      <c r="Q11" s="66">
        <v>0</v>
      </c>
      <c r="R11" s="66">
        <v>1</v>
      </c>
      <c r="S11" s="66">
        <v>0</v>
      </c>
      <c r="T11" s="66">
        <v>0</v>
      </c>
      <c r="U11" s="66">
        <v>0</v>
      </c>
      <c r="V11" s="66">
        <v>5</v>
      </c>
      <c r="W11" s="66">
        <v>0</v>
      </c>
      <c r="X11" s="67"/>
      <c r="Y11" s="68">
        <v>4.032258064516129</v>
      </c>
      <c r="Z11" s="69">
        <v>66.666666666666657</v>
      </c>
      <c r="AA11" s="69">
        <v>268.81720430107526</v>
      </c>
      <c r="AB11" s="69">
        <v>100</v>
      </c>
      <c r="AC11" s="69">
        <v>6.666666666666667</v>
      </c>
    </row>
    <row r="12" spans="1:29" ht="39" customHeight="1" thickTop="1" x14ac:dyDescent="0.25">
      <c r="A12" s="70"/>
      <c r="B12" s="71" t="s">
        <v>36</v>
      </c>
      <c r="C12" s="72"/>
      <c r="D12" s="73">
        <v>563</v>
      </c>
      <c r="E12" s="73">
        <v>22</v>
      </c>
      <c r="F12" s="73">
        <v>16</v>
      </c>
      <c r="G12" s="73">
        <v>11</v>
      </c>
      <c r="H12" s="73">
        <v>0</v>
      </c>
      <c r="I12" s="73">
        <v>1</v>
      </c>
      <c r="J12" s="73">
        <v>0</v>
      </c>
      <c r="K12" s="73">
        <v>0</v>
      </c>
      <c r="L12" s="73">
        <v>1</v>
      </c>
      <c r="M12" s="73">
        <v>0</v>
      </c>
      <c r="N12" s="73">
        <v>3</v>
      </c>
      <c r="O12" s="73">
        <v>0</v>
      </c>
      <c r="P12" s="73">
        <v>3</v>
      </c>
      <c r="Q12" s="73">
        <v>0</v>
      </c>
      <c r="R12" s="73">
        <v>1</v>
      </c>
      <c r="S12" s="73">
        <v>0</v>
      </c>
      <c r="T12" s="73">
        <v>0</v>
      </c>
      <c r="U12" s="73">
        <v>0</v>
      </c>
      <c r="V12" s="73">
        <v>6</v>
      </c>
      <c r="W12" s="73">
        <v>0</v>
      </c>
      <c r="X12" s="74"/>
      <c r="Y12" s="75">
        <v>3.9076376554174073</v>
      </c>
      <c r="Z12" s="76">
        <v>72.727272727272734</v>
      </c>
      <c r="AA12" s="76">
        <v>177.61989342806396</v>
      </c>
      <c r="AB12" s="76">
        <v>100</v>
      </c>
      <c r="AC12" s="76">
        <v>4.5454545454545459</v>
      </c>
    </row>
    <row r="13" spans="1:29" ht="17.25" customHeight="1" x14ac:dyDescent="0.25"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  <c r="Y13" s="80"/>
      <c r="Z13" s="80"/>
      <c r="AA13" s="80"/>
      <c r="AB13" s="80"/>
      <c r="AC13" s="81"/>
    </row>
    <row r="14" spans="1:29" ht="39" customHeight="1" x14ac:dyDescent="0.25">
      <c r="A14" s="82"/>
      <c r="B14" s="83" t="s">
        <v>37</v>
      </c>
      <c r="C14" s="59"/>
      <c r="D14" s="60">
        <v>762</v>
      </c>
      <c r="E14" s="60">
        <v>35</v>
      </c>
      <c r="F14" s="60">
        <v>26</v>
      </c>
      <c r="G14" s="60">
        <v>12</v>
      </c>
      <c r="H14" s="60">
        <v>1</v>
      </c>
      <c r="I14" s="60">
        <v>0</v>
      </c>
      <c r="J14" s="60">
        <v>0</v>
      </c>
      <c r="K14" s="60">
        <v>0</v>
      </c>
      <c r="L14" s="60">
        <v>1</v>
      </c>
      <c r="M14" s="60">
        <v>0</v>
      </c>
      <c r="N14" s="60">
        <v>5</v>
      </c>
      <c r="O14" s="60">
        <v>2</v>
      </c>
      <c r="P14" s="60">
        <v>3</v>
      </c>
      <c r="Q14" s="60">
        <v>2</v>
      </c>
      <c r="R14" s="60">
        <v>1</v>
      </c>
      <c r="S14" s="60">
        <v>4</v>
      </c>
      <c r="T14" s="60">
        <v>0</v>
      </c>
      <c r="U14" s="60">
        <v>3</v>
      </c>
      <c r="V14" s="60">
        <v>9</v>
      </c>
      <c r="W14" s="60">
        <v>0</v>
      </c>
      <c r="X14" s="61"/>
      <c r="Y14" s="62">
        <v>4.5931758530183728</v>
      </c>
      <c r="Z14" s="62">
        <v>74.285714285714292</v>
      </c>
      <c r="AA14" s="62">
        <v>131.23359580052494</v>
      </c>
      <c r="AB14" s="62">
        <v>0</v>
      </c>
      <c r="AC14" s="62">
        <v>2.8571428571428572</v>
      </c>
    </row>
    <row r="15" spans="1:29" ht="39" customHeight="1" x14ac:dyDescent="0.25">
      <c r="A15" s="84"/>
      <c r="B15" s="83" t="s">
        <v>38</v>
      </c>
      <c r="C15" s="59"/>
      <c r="D15" s="60">
        <v>415</v>
      </c>
      <c r="E15" s="60">
        <v>29</v>
      </c>
      <c r="F15" s="60">
        <v>20</v>
      </c>
      <c r="G15" s="60">
        <v>3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1</v>
      </c>
      <c r="N15" s="60">
        <v>13</v>
      </c>
      <c r="O15" s="60">
        <v>3</v>
      </c>
      <c r="P15" s="60">
        <v>9</v>
      </c>
      <c r="Q15" s="60">
        <v>0</v>
      </c>
      <c r="R15" s="60">
        <v>1</v>
      </c>
      <c r="S15" s="60">
        <v>1</v>
      </c>
      <c r="T15" s="60">
        <v>0</v>
      </c>
      <c r="U15" s="60">
        <v>0</v>
      </c>
      <c r="V15" s="60">
        <v>9</v>
      </c>
      <c r="W15" s="60">
        <v>1</v>
      </c>
      <c r="X15" s="61"/>
      <c r="Y15" s="62">
        <v>6.9879518072289164</v>
      </c>
      <c r="Z15" s="62">
        <v>68.965517241379317</v>
      </c>
      <c r="AA15" s="62">
        <v>0</v>
      </c>
      <c r="AB15" s="62">
        <v>0</v>
      </c>
      <c r="AC15" s="62">
        <v>0</v>
      </c>
    </row>
    <row r="16" spans="1:29" ht="39" customHeight="1" x14ac:dyDescent="0.25">
      <c r="A16" s="84"/>
      <c r="B16" s="83" t="s">
        <v>39</v>
      </c>
      <c r="C16" s="59"/>
      <c r="D16" s="60">
        <v>431</v>
      </c>
      <c r="E16" s="60">
        <v>35</v>
      </c>
      <c r="F16" s="60">
        <v>27</v>
      </c>
      <c r="G16" s="60">
        <v>8</v>
      </c>
      <c r="H16" s="60">
        <v>0</v>
      </c>
      <c r="I16" s="60">
        <v>4</v>
      </c>
      <c r="J16" s="60">
        <v>1</v>
      </c>
      <c r="K16" s="60">
        <v>0</v>
      </c>
      <c r="L16" s="60">
        <v>4</v>
      </c>
      <c r="M16" s="60">
        <v>1</v>
      </c>
      <c r="N16" s="60">
        <v>10</v>
      </c>
      <c r="O16" s="60">
        <v>5</v>
      </c>
      <c r="P16" s="60">
        <v>5</v>
      </c>
      <c r="Q16" s="60">
        <v>0</v>
      </c>
      <c r="R16" s="60">
        <v>3</v>
      </c>
      <c r="S16" s="60">
        <v>0</v>
      </c>
      <c r="T16" s="60">
        <v>0</v>
      </c>
      <c r="U16" s="60">
        <v>2</v>
      </c>
      <c r="V16" s="60">
        <v>8</v>
      </c>
      <c r="W16" s="60">
        <v>0</v>
      </c>
      <c r="X16" s="61"/>
      <c r="Y16" s="62">
        <v>8.1206496519721583</v>
      </c>
      <c r="Z16" s="62">
        <v>77.142857142857153</v>
      </c>
      <c r="AA16" s="62">
        <v>928.07424593967517</v>
      </c>
      <c r="AB16" s="62">
        <v>100</v>
      </c>
      <c r="AC16" s="62">
        <v>11.428571428571429</v>
      </c>
    </row>
    <row r="17" spans="1:29" ht="39" customHeight="1" x14ac:dyDescent="0.25">
      <c r="A17" s="84"/>
      <c r="B17" s="83" t="s">
        <v>40</v>
      </c>
      <c r="C17" s="59"/>
      <c r="D17" s="60">
        <v>445</v>
      </c>
      <c r="E17" s="60">
        <v>34</v>
      </c>
      <c r="F17" s="60">
        <v>25</v>
      </c>
      <c r="G17" s="60">
        <v>2</v>
      </c>
      <c r="H17" s="60">
        <v>3</v>
      </c>
      <c r="I17" s="60">
        <v>2</v>
      </c>
      <c r="J17" s="60">
        <v>0</v>
      </c>
      <c r="K17" s="60">
        <v>0</v>
      </c>
      <c r="L17" s="60">
        <v>5</v>
      </c>
      <c r="M17" s="60">
        <v>0</v>
      </c>
      <c r="N17" s="60">
        <v>17</v>
      </c>
      <c r="O17" s="60">
        <v>7</v>
      </c>
      <c r="P17" s="60">
        <v>9</v>
      </c>
      <c r="Q17" s="60">
        <v>0</v>
      </c>
      <c r="R17" s="60">
        <v>1</v>
      </c>
      <c r="S17" s="60">
        <v>0</v>
      </c>
      <c r="T17" s="60">
        <v>0</v>
      </c>
      <c r="U17" s="60">
        <v>0</v>
      </c>
      <c r="V17" s="60">
        <v>9</v>
      </c>
      <c r="W17" s="60">
        <v>0</v>
      </c>
      <c r="X17" s="61"/>
      <c r="Y17" s="62">
        <v>7.6404494382022472</v>
      </c>
      <c r="Z17" s="62">
        <v>73.529411764705884</v>
      </c>
      <c r="AA17" s="62">
        <v>1123.5955056179776</v>
      </c>
      <c r="AB17" s="62">
        <v>40</v>
      </c>
      <c r="AC17" s="62">
        <v>14.705882352941178</v>
      </c>
    </row>
    <row r="18" spans="1:29" ht="39" customHeight="1" x14ac:dyDescent="0.25">
      <c r="A18" s="84" t="s">
        <v>41</v>
      </c>
      <c r="B18" s="83" t="s">
        <v>42</v>
      </c>
      <c r="C18" s="59"/>
      <c r="D18" s="60">
        <v>1064</v>
      </c>
      <c r="E18" s="60">
        <v>91</v>
      </c>
      <c r="F18" s="60">
        <v>63</v>
      </c>
      <c r="G18" s="60">
        <v>11</v>
      </c>
      <c r="H18" s="60">
        <v>3</v>
      </c>
      <c r="I18" s="60">
        <v>8</v>
      </c>
      <c r="J18" s="60">
        <v>0</v>
      </c>
      <c r="K18" s="60">
        <v>0</v>
      </c>
      <c r="L18" s="60">
        <v>11</v>
      </c>
      <c r="M18" s="60">
        <v>0</v>
      </c>
      <c r="N18" s="60">
        <v>34</v>
      </c>
      <c r="O18" s="60">
        <v>8</v>
      </c>
      <c r="P18" s="60">
        <v>26</v>
      </c>
      <c r="Q18" s="60">
        <v>1</v>
      </c>
      <c r="R18" s="60">
        <v>5</v>
      </c>
      <c r="S18" s="60">
        <v>2</v>
      </c>
      <c r="T18" s="60">
        <v>0</v>
      </c>
      <c r="U18" s="60">
        <v>3</v>
      </c>
      <c r="V18" s="60">
        <v>28</v>
      </c>
      <c r="W18" s="60">
        <v>0</v>
      </c>
      <c r="X18" s="61"/>
      <c r="Y18" s="62">
        <v>8.5526315789473681</v>
      </c>
      <c r="Z18" s="62">
        <v>69.230769230769226</v>
      </c>
      <c r="AA18" s="62">
        <v>1033.8345864661653</v>
      </c>
      <c r="AB18" s="62">
        <v>72.727272727272734</v>
      </c>
      <c r="AC18" s="62">
        <v>12.087912087912088</v>
      </c>
    </row>
    <row r="19" spans="1:29" ht="39" customHeight="1" x14ac:dyDescent="0.25">
      <c r="A19" s="84"/>
      <c r="B19" s="83" t="s">
        <v>43</v>
      </c>
      <c r="C19" s="59"/>
      <c r="D19" s="60">
        <v>2458</v>
      </c>
      <c r="E19" s="60">
        <v>223</v>
      </c>
      <c r="F19" s="60">
        <v>171</v>
      </c>
      <c r="G19" s="60">
        <v>33</v>
      </c>
      <c r="H19" s="60">
        <v>5</v>
      </c>
      <c r="I19" s="60">
        <v>11</v>
      </c>
      <c r="J19" s="60">
        <v>3</v>
      </c>
      <c r="K19" s="60">
        <v>2</v>
      </c>
      <c r="L19" s="60">
        <v>18</v>
      </c>
      <c r="M19" s="60">
        <v>0</v>
      </c>
      <c r="N19" s="60">
        <v>95</v>
      </c>
      <c r="O19" s="60">
        <v>19</v>
      </c>
      <c r="P19" s="60">
        <v>68</v>
      </c>
      <c r="Q19" s="60">
        <v>8</v>
      </c>
      <c r="R19" s="60">
        <v>11</v>
      </c>
      <c r="S19" s="60">
        <v>1</v>
      </c>
      <c r="T19" s="60">
        <v>0</v>
      </c>
      <c r="U19" s="60">
        <v>6</v>
      </c>
      <c r="V19" s="60">
        <v>52</v>
      </c>
      <c r="W19" s="60">
        <v>3</v>
      </c>
      <c r="X19" s="61"/>
      <c r="Y19" s="62">
        <v>9.0724165988608618</v>
      </c>
      <c r="Z19" s="62">
        <v>76.681614349775785</v>
      </c>
      <c r="AA19" s="62">
        <v>732.30268510984536</v>
      </c>
      <c r="AB19" s="62">
        <v>61.111111111111114</v>
      </c>
      <c r="AC19" s="62">
        <v>8.071748878923767</v>
      </c>
    </row>
    <row r="20" spans="1:29" ht="39" customHeight="1" x14ac:dyDescent="0.25">
      <c r="A20" s="84"/>
      <c r="B20" s="83" t="s">
        <v>44</v>
      </c>
      <c r="C20" s="59"/>
      <c r="D20" s="60">
        <v>1995</v>
      </c>
      <c r="E20" s="60">
        <v>222</v>
      </c>
      <c r="F20" s="60">
        <v>162</v>
      </c>
      <c r="G20" s="60">
        <v>18</v>
      </c>
      <c r="H20" s="60">
        <v>8</v>
      </c>
      <c r="I20" s="60">
        <v>15</v>
      </c>
      <c r="J20" s="60">
        <v>4</v>
      </c>
      <c r="K20" s="60">
        <v>5</v>
      </c>
      <c r="L20" s="60">
        <v>28</v>
      </c>
      <c r="M20" s="60">
        <v>2</v>
      </c>
      <c r="N20" s="60">
        <v>89</v>
      </c>
      <c r="O20" s="60">
        <v>17</v>
      </c>
      <c r="P20" s="60">
        <v>64</v>
      </c>
      <c r="Q20" s="60">
        <v>10</v>
      </c>
      <c r="R20" s="60">
        <v>11</v>
      </c>
      <c r="S20" s="60">
        <v>0</v>
      </c>
      <c r="T20" s="60">
        <v>0</v>
      </c>
      <c r="U20" s="60">
        <v>5</v>
      </c>
      <c r="V20" s="60">
        <v>60</v>
      </c>
      <c r="W20" s="60">
        <v>1</v>
      </c>
      <c r="X20" s="61"/>
      <c r="Y20" s="62">
        <v>11.12781954887218</v>
      </c>
      <c r="Z20" s="62">
        <v>72.972972972972968</v>
      </c>
      <c r="AA20" s="62">
        <v>1403.5087719298247</v>
      </c>
      <c r="AB20" s="62">
        <v>53.571428571428569</v>
      </c>
      <c r="AC20" s="62">
        <v>12.612612612612612</v>
      </c>
    </row>
    <row r="21" spans="1:29" ht="39" customHeight="1" x14ac:dyDescent="0.25">
      <c r="A21" s="84"/>
      <c r="B21" s="83" t="s">
        <v>45</v>
      </c>
      <c r="C21" s="59"/>
      <c r="D21" s="60">
        <v>1187</v>
      </c>
      <c r="E21" s="60">
        <v>165</v>
      </c>
      <c r="F21" s="60">
        <v>139</v>
      </c>
      <c r="G21" s="60">
        <v>27</v>
      </c>
      <c r="H21" s="60">
        <v>5</v>
      </c>
      <c r="I21" s="60">
        <v>11</v>
      </c>
      <c r="J21" s="60">
        <v>1</v>
      </c>
      <c r="K21" s="60">
        <v>3</v>
      </c>
      <c r="L21" s="60">
        <v>19</v>
      </c>
      <c r="M21" s="60">
        <v>0</v>
      </c>
      <c r="N21" s="60">
        <v>71</v>
      </c>
      <c r="O21" s="60">
        <v>16</v>
      </c>
      <c r="P21" s="60">
        <v>46</v>
      </c>
      <c r="Q21" s="60">
        <v>6</v>
      </c>
      <c r="R21" s="60">
        <v>8</v>
      </c>
      <c r="S21" s="60">
        <v>1</v>
      </c>
      <c r="T21" s="60">
        <v>0</v>
      </c>
      <c r="U21" s="60">
        <v>14</v>
      </c>
      <c r="V21" s="60">
        <v>26</v>
      </c>
      <c r="W21" s="60">
        <v>0</v>
      </c>
      <c r="X21" s="61"/>
      <c r="Y21" s="62">
        <v>13.900589721988204</v>
      </c>
      <c r="Z21" s="62">
        <v>84.242424242424235</v>
      </c>
      <c r="AA21" s="62">
        <v>1600.6739679865204</v>
      </c>
      <c r="AB21" s="62">
        <v>57.894736842105267</v>
      </c>
      <c r="AC21" s="62">
        <v>11.515151515151516</v>
      </c>
    </row>
    <row r="22" spans="1:29" ht="39" customHeight="1" thickBot="1" x14ac:dyDescent="0.3">
      <c r="A22" s="84"/>
      <c r="B22" s="85" t="s">
        <v>46</v>
      </c>
      <c r="C22" s="86"/>
      <c r="D22" s="87">
        <v>905</v>
      </c>
      <c r="E22" s="87">
        <v>139</v>
      </c>
      <c r="F22" s="87">
        <v>99</v>
      </c>
      <c r="G22" s="87">
        <v>16</v>
      </c>
      <c r="H22" s="87">
        <v>11</v>
      </c>
      <c r="I22" s="87">
        <v>6</v>
      </c>
      <c r="J22" s="87">
        <v>3</v>
      </c>
      <c r="K22" s="87">
        <v>4</v>
      </c>
      <c r="L22" s="87">
        <v>21</v>
      </c>
      <c r="M22" s="87">
        <v>0</v>
      </c>
      <c r="N22" s="87">
        <v>46</v>
      </c>
      <c r="O22" s="87">
        <v>14</v>
      </c>
      <c r="P22" s="87">
        <v>28</v>
      </c>
      <c r="Q22" s="87">
        <v>4</v>
      </c>
      <c r="R22" s="87">
        <v>8</v>
      </c>
      <c r="S22" s="87">
        <v>0</v>
      </c>
      <c r="T22" s="87">
        <v>0</v>
      </c>
      <c r="U22" s="87">
        <v>4</v>
      </c>
      <c r="V22" s="87">
        <v>40</v>
      </c>
      <c r="W22" s="87">
        <v>1</v>
      </c>
      <c r="X22" s="88"/>
      <c r="Y22" s="89">
        <v>15.359116022099448</v>
      </c>
      <c r="Z22" s="89">
        <v>71.223021582733821</v>
      </c>
      <c r="AA22" s="89">
        <v>2320.4419889502765</v>
      </c>
      <c r="AB22" s="69">
        <v>28.571428571428569</v>
      </c>
      <c r="AC22" s="69">
        <v>15.107913669064748</v>
      </c>
    </row>
    <row r="23" spans="1:29" ht="39" customHeight="1" thickBot="1" x14ac:dyDescent="0.3">
      <c r="A23" s="84"/>
      <c r="B23" s="90" t="s">
        <v>47</v>
      </c>
      <c r="C23" s="91"/>
      <c r="D23" s="92">
        <v>9662</v>
      </c>
      <c r="E23" s="92">
        <v>973</v>
      </c>
      <c r="F23" s="92">
        <v>732</v>
      </c>
      <c r="G23" s="92">
        <v>130</v>
      </c>
      <c r="H23" s="92">
        <v>36</v>
      </c>
      <c r="I23" s="92">
        <v>57</v>
      </c>
      <c r="J23" s="92">
        <v>12</v>
      </c>
      <c r="K23" s="92">
        <v>14</v>
      </c>
      <c r="L23" s="92">
        <v>107</v>
      </c>
      <c r="M23" s="92">
        <v>4</v>
      </c>
      <c r="N23" s="92">
        <v>380</v>
      </c>
      <c r="O23" s="92">
        <v>91</v>
      </c>
      <c r="P23" s="92">
        <v>258</v>
      </c>
      <c r="Q23" s="92">
        <v>31</v>
      </c>
      <c r="R23" s="92">
        <v>49</v>
      </c>
      <c r="S23" s="92">
        <v>9</v>
      </c>
      <c r="T23" s="92">
        <v>0</v>
      </c>
      <c r="U23" s="92">
        <v>37</v>
      </c>
      <c r="V23" s="92">
        <v>241</v>
      </c>
      <c r="W23" s="92">
        <v>6</v>
      </c>
      <c r="X23" s="93"/>
      <c r="Y23" s="94">
        <v>10.07037880356034</v>
      </c>
      <c r="Z23" s="95">
        <v>75.231243576567323</v>
      </c>
      <c r="AA23" s="95">
        <v>1107.4311736700477</v>
      </c>
      <c r="AB23" s="96">
        <v>53.271028037383175</v>
      </c>
      <c r="AC23" s="96">
        <v>10.996916752312435</v>
      </c>
    </row>
    <row r="24" spans="1:29" ht="39" customHeight="1" thickTop="1" x14ac:dyDescent="0.25">
      <c r="A24" s="97"/>
      <c r="B24" s="98" t="s">
        <v>37</v>
      </c>
      <c r="C24" s="72"/>
      <c r="D24" s="73">
        <v>1917</v>
      </c>
      <c r="E24" s="73">
        <v>99</v>
      </c>
      <c r="F24" s="73">
        <v>68</v>
      </c>
      <c r="G24" s="73">
        <v>46</v>
      </c>
      <c r="H24" s="73">
        <v>0</v>
      </c>
      <c r="I24" s="73">
        <v>1</v>
      </c>
      <c r="J24" s="73">
        <v>0</v>
      </c>
      <c r="K24" s="73">
        <v>0</v>
      </c>
      <c r="L24" s="73">
        <v>1</v>
      </c>
      <c r="M24" s="73">
        <v>0</v>
      </c>
      <c r="N24" s="73">
        <v>9</v>
      </c>
      <c r="O24" s="73">
        <v>3</v>
      </c>
      <c r="P24" s="73">
        <v>5</v>
      </c>
      <c r="Q24" s="73">
        <v>3</v>
      </c>
      <c r="R24" s="73">
        <v>3</v>
      </c>
      <c r="S24" s="73">
        <v>2</v>
      </c>
      <c r="T24" s="73">
        <v>0</v>
      </c>
      <c r="U24" s="73">
        <v>4</v>
      </c>
      <c r="V24" s="73">
        <v>31</v>
      </c>
      <c r="W24" s="73">
        <v>0</v>
      </c>
      <c r="X24" s="74"/>
      <c r="Y24" s="75">
        <v>5.164319248826291</v>
      </c>
      <c r="Z24" s="76">
        <v>68.686868686868678</v>
      </c>
      <c r="AA24" s="76">
        <v>52.164840897235258</v>
      </c>
      <c r="AB24" s="76">
        <v>100</v>
      </c>
      <c r="AC24" s="76">
        <v>1.0101010101010102</v>
      </c>
    </row>
    <row r="25" spans="1:29" ht="39" customHeight="1" x14ac:dyDescent="0.25">
      <c r="A25" s="84"/>
      <c r="B25" s="83" t="s">
        <v>38</v>
      </c>
      <c r="C25" s="59"/>
      <c r="D25" s="60">
        <v>936</v>
      </c>
      <c r="E25" s="60">
        <v>51</v>
      </c>
      <c r="F25" s="60">
        <v>38</v>
      </c>
      <c r="G25" s="60">
        <v>16</v>
      </c>
      <c r="H25" s="60">
        <v>2</v>
      </c>
      <c r="I25" s="60">
        <v>0</v>
      </c>
      <c r="J25" s="60">
        <v>0</v>
      </c>
      <c r="K25" s="60">
        <v>0</v>
      </c>
      <c r="L25" s="60">
        <v>2</v>
      </c>
      <c r="M25" s="60">
        <v>0</v>
      </c>
      <c r="N25" s="60">
        <v>15</v>
      </c>
      <c r="O25" s="60">
        <v>2</v>
      </c>
      <c r="P25" s="60">
        <v>13</v>
      </c>
      <c r="Q25" s="60">
        <v>2</v>
      </c>
      <c r="R25" s="60">
        <v>0</v>
      </c>
      <c r="S25" s="60">
        <v>0</v>
      </c>
      <c r="T25" s="60">
        <v>0</v>
      </c>
      <c r="U25" s="60">
        <v>2</v>
      </c>
      <c r="V25" s="60">
        <v>13</v>
      </c>
      <c r="W25" s="60">
        <v>1</v>
      </c>
      <c r="X25" s="61"/>
      <c r="Y25" s="62">
        <v>5.4487179487179489</v>
      </c>
      <c r="Z25" s="62">
        <v>74.509803921568633</v>
      </c>
      <c r="AA25" s="62">
        <v>213.67521367521368</v>
      </c>
      <c r="AB25" s="62">
        <v>0</v>
      </c>
      <c r="AC25" s="62">
        <v>3.9215686274509802</v>
      </c>
    </row>
    <row r="26" spans="1:29" ht="39" customHeight="1" x14ac:dyDescent="0.25">
      <c r="A26" s="84"/>
      <c r="B26" s="83" t="s">
        <v>39</v>
      </c>
      <c r="C26" s="59"/>
      <c r="D26" s="60">
        <v>911</v>
      </c>
      <c r="E26" s="60">
        <v>41</v>
      </c>
      <c r="F26" s="60">
        <v>32</v>
      </c>
      <c r="G26" s="60">
        <v>14</v>
      </c>
      <c r="H26" s="60">
        <v>0</v>
      </c>
      <c r="I26" s="60">
        <v>1</v>
      </c>
      <c r="J26" s="60">
        <v>0</v>
      </c>
      <c r="K26" s="60">
        <v>1</v>
      </c>
      <c r="L26" s="60">
        <v>2</v>
      </c>
      <c r="M26" s="60">
        <v>0</v>
      </c>
      <c r="N26" s="60">
        <v>7</v>
      </c>
      <c r="O26" s="60">
        <v>1</v>
      </c>
      <c r="P26" s="60">
        <v>5</v>
      </c>
      <c r="Q26" s="60">
        <v>3</v>
      </c>
      <c r="R26" s="60">
        <v>2</v>
      </c>
      <c r="S26" s="60">
        <v>2</v>
      </c>
      <c r="T26" s="60">
        <v>1</v>
      </c>
      <c r="U26" s="60">
        <v>1</v>
      </c>
      <c r="V26" s="60">
        <v>9</v>
      </c>
      <c r="W26" s="60">
        <v>0</v>
      </c>
      <c r="X26" s="61"/>
      <c r="Y26" s="62">
        <v>4.5005488474204176</v>
      </c>
      <c r="Z26" s="62">
        <v>78.048780487804876</v>
      </c>
      <c r="AA26" s="62">
        <v>219.53896816684963</v>
      </c>
      <c r="AB26" s="62">
        <v>50</v>
      </c>
      <c r="AC26" s="62">
        <v>4.8780487804878048</v>
      </c>
    </row>
    <row r="27" spans="1:29" ht="39" customHeight="1" x14ac:dyDescent="0.25">
      <c r="A27" s="84"/>
      <c r="B27" s="83" t="s">
        <v>40</v>
      </c>
      <c r="C27" s="59"/>
      <c r="D27" s="60">
        <v>1040</v>
      </c>
      <c r="E27" s="60">
        <v>51</v>
      </c>
      <c r="F27" s="60">
        <v>38</v>
      </c>
      <c r="G27" s="60">
        <v>14</v>
      </c>
      <c r="H27" s="60">
        <v>2</v>
      </c>
      <c r="I27" s="60">
        <v>3</v>
      </c>
      <c r="J27" s="60">
        <v>2</v>
      </c>
      <c r="K27" s="60">
        <v>0</v>
      </c>
      <c r="L27" s="60">
        <v>5</v>
      </c>
      <c r="M27" s="60">
        <v>0</v>
      </c>
      <c r="N27" s="60">
        <v>14</v>
      </c>
      <c r="O27" s="60">
        <v>1</v>
      </c>
      <c r="P27" s="60">
        <v>11</v>
      </c>
      <c r="Q27" s="60">
        <v>0</v>
      </c>
      <c r="R27" s="60">
        <v>1</v>
      </c>
      <c r="S27" s="60">
        <v>2</v>
      </c>
      <c r="T27" s="60">
        <v>0</v>
      </c>
      <c r="U27" s="60">
        <v>2</v>
      </c>
      <c r="V27" s="60">
        <v>13</v>
      </c>
      <c r="W27" s="60">
        <v>0</v>
      </c>
      <c r="X27" s="61"/>
      <c r="Y27" s="62">
        <v>4.9038461538461542</v>
      </c>
      <c r="Z27" s="62">
        <v>74.509803921568633</v>
      </c>
      <c r="AA27" s="62">
        <v>480.76923076923077</v>
      </c>
      <c r="AB27" s="62">
        <v>60</v>
      </c>
      <c r="AC27" s="62">
        <v>9.8039215686274517</v>
      </c>
    </row>
    <row r="28" spans="1:29" ht="39" customHeight="1" x14ac:dyDescent="0.25">
      <c r="A28" s="84" t="s">
        <v>48</v>
      </c>
      <c r="B28" s="83" t="s">
        <v>42</v>
      </c>
      <c r="C28" s="59"/>
      <c r="D28" s="60">
        <v>1798</v>
      </c>
      <c r="E28" s="60">
        <v>99</v>
      </c>
      <c r="F28" s="60">
        <v>80</v>
      </c>
      <c r="G28" s="60">
        <v>25</v>
      </c>
      <c r="H28" s="60">
        <v>2</v>
      </c>
      <c r="I28" s="60">
        <v>4</v>
      </c>
      <c r="J28" s="60">
        <v>1</v>
      </c>
      <c r="K28" s="60">
        <v>0</v>
      </c>
      <c r="L28" s="60">
        <v>6</v>
      </c>
      <c r="M28" s="60">
        <v>0</v>
      </c>
      <c r="N28" s="60">
        <v>36</v>
      </c>
      <c r="O28" s="60">
        <v>9</v>
      </c>
      <c r="P28" s="60">
        <v>24</v>
      </c>
      <c r="Q28" s="60">
        <v>3</v>
      </c>
      <c r="R28" s="60">
        <v>4</v>
      </c>
      <c r="S28" s="60">
        <v>1</v>
      </c>
      <c r="T28" s="60">
        <v>1</v>
      </c>
      <c r="U28" s="60">
        <v>6</v>
      </c>
      <c r="V28" s="60">
        <v>19</v>
      </c>
      <c r="W28" s="60">
        <v>0</v>
      </c>
      <c r="X28" s="61"/>
      <c r="Y28" s="62">
        <v>5.5061179087875418</v>
      </c>
      <c r="Z28" s="62">
        <v>80.808080808080803</v>
      </c>
      <c r="AA28" s="62">
        <v>333.70411568409344</v>
      </c>
      <c r="AB28" s="62">
        <v>66.666666666666657</v>
      </c>
      <c r="AC28" s="62">
        <v>6.0606060606060606</v>
      </c>
    </row>
    <row r="29" spans="1:29" ht="39" customHeight="1" x14ac:dyDescent="0.25">
      <c r="A29" s="84"/>
      <c r="B29" s="83" t="s">
        <v>43</v>
      </c>
      <c r="C29" s="59"/>
      <c r="D29" s="60">
        <v>2265</v>
      </c>
      <c r="E29" s="60">
        <v>122</v>
      </c>
      <c r="F29" s="60">
        <v>102</v>
      </c>
      <c r="G29" s="60">
        <v>33</v>
      </c>
      <c r="H29" s="60">
        <v>3</v>
      </c>
      <c r="I29" s="60">
        <v>5</v>
      </c>
      <c r="J29" s="60">
        <v>3</v>
      </c>
      <c r="K29" s="60">
        <v>2</v>
      </c>
      <c r="L29" s="60">
        <v>10</v>
      </c>
      <c r="M29" s="60">
        <v>0</v>
      </c>
      <c r="N29" s="60">
        <v>40</v>
      </c>
      <c r="O29" s="60">
        <v>10</v>
      </c>
      <c r="P29" s="60">
        <v>27</v>
      </c>
      <c r="Q29" s="60">
        <v>4</v>
      </c>
      <c r="R29" s="60">
        <v>10</v>
      </c>
      <c r="S29" s="60">
        <v>1</v>
      </c>
      <c r="T29" s="60">
        <v>0</v>
      </c>
      <c r="U29" s="60">
        <v>3</v>
      </c>
      <c r="V29" s="60">
        <v>20</v>
      </c>
      <c r="W29" s="60">
        <v>1</v>
      </c>
      <c r="X29" s="61"/>
      <c r="Y29" s="62">
        <v>5.3863134657836644</v>
      </c>
      <c r="Z29" s="62">
        <v>83.606557377049185</v>
      </c>
      <c r="AA29" s="62">
        <v>441.50110375275938</v>
      </c>
      <c r="AB29" s="62">
        <v>50</v>
      </c>
      <c r="AC29" s="62">
        <v>8.1967213114754092</v>
      </c>
    </row>
    <row r="30" spans="1:29" ht="39" customHeight="1" x14ac:dyDescent="0.25">
      <c r="A30" s="84"/>
      <c r="B30" s="83" t="s">
        <v>44</v>
      </c>
      <c r="C30" s="59"/>
      <c r="D30" s="60">
        <v>2042</v>
      </c>
      <c r="E30" s="60">
        <v>160</v>
      </c>
      <c r="F30" s="60">
        <v>132</v>
      </c>
      <c r="G30" s="60">
        <v>34</v>
      </c>
      <c r="H30" s="60">
        <v>6</v>
      </c>
      <c r="I30" s="60">
        <v>4</v>
      </c>
      <c r="J30" s="60">
        <v>1</v>
      </c>
      <c r="K30" s="60">
        <v>4</v>
      </c>
      <c r="L30" s="60">
        <v>14</v>
      </c>
      <c r="M30" s="60">
        <v>1</v>
      </c>
      <c r="N30" s="60">
        <v>63</v>
      </c>
      <c r="O30" s="60">
        <v>11</v>
      </c>
      <c r="P30" s="60">
        <v>51</v>
      </c>
      <c r="Q30" s="60">
        <v>3</v>
      </c>
      <c r="R30" s="60">
        <v>9</v>
      </c>
      <c r="S30" s="60">
        <v>0</v>
      </c>
      <c r="T30" s="60">
        <v>0</v>
      </c>
      <c r="U30" s="60">
        <v>7</v>
      </c>
      <c r="V30" s="60">
        <v>28</v>
      </c>
      <c r="W30" s="60">
        <v>2</v>
      </c>
      <c r="X30" s="61"/>
      <c r="Y30" s="62">
        <v>7.8354554358472095</v>
      </c>
      <c r="Z30" s="62">
        <v>82.5</v>
      </c>
      <c r="AA30" s="62">
        <v>685.60235063663072</v>
      </c>
      <c r="AB30" s="62">
        <v>28.571428571428569</v>
      </c>
      <c r="AC30" s="62">
        <v>8.75</v>
      </c>
    </row>
    <row r="31" spans="1:29" ht="39" customHeight="1" x14ac:dyDescent="0.25">
      <c r="A31" s="84"/>
      <c r="B31" s="83" t="s">
        <v>45</v>
      </c>
      <c r="C31" s="59"/>
      <c r="D31" s="60">
        <v>1145</v>
      </c>
      <c r="E31" s="60">
        <v>112</v>
      </c>
      <c r="F31" s="60">
        <v>84</v>
      </c>
      <c r="G31" s="60">
        <v>23</v>
      </c>
      <c r="H31" s="60">
        <v>4</v>
      </c>
      <c r="I31" s="60">
        <v>7</v>
      </c>
      <c r="J31" s="60">
        <v>1</v>
      </c>
      <c r="K31" s="60">
        <v>0</v>
      </c>
      <c r="L31" s="60">
        <v>11</v>
      </c>
      <c r="M31" s="60">
        <v>1</v>
      </c>
      <c r="N31" s="60">
        <v>43</v>
      </c>
      <c r="O31" s="60">
        <v>11</v>
      </c>
      <c r="P31" s="60">
        <v>31</v>
      </c>
      <c r="Q31" s="60">
        <v>2</v>
      </c>
      <c r="R31" s="60">
        <v>4</v>
      </c>
      <c r="S31" s="60">
        <v>0</v>
      </c>
      <c r="T31" s="60">
        <v>0</v>
      </c>
      <c r="U31" s="60">
        <v>3</v>
      </c>
      <c r="V31" s="60">
        <v>28</v>
      </c>
      <c r="W31" s="60">
        <v>0</v>
      </c>
      <c r="X31" s="61"/>
      <c r="Y31" s="62">
        <v>9.7816593886462879</v>
      </c>
      <c r="Z31" s="62">
        <v>75</v>
      </c>
      <c r="AA31" s="62">
        <v>960.69868995633192</v>
      </c>
      <c r="AB31" s="62">
        <v>63.636363636363633</v>
      </c>
      <c r="AC31" s="62">
        <v>9.8214285714285712</v>
      </c>
    </row>
    <row r="32" spans="1:29" ht="39" customHeight="1" thickBot="1" x14ac:dyDescent="0.3">
      <c r="A32" s="84"/>
      <c r="B32" s="85" t="s">
        <v>46</v>
      </c>
      <c r="C32" s="86"/>
      <c r="D32" s="87">
        <v>998</v>
      </c>
      <c r="E32" s="87">
        <v>142</v>
      </c>
      <c r="F32" s="87">
        <v>85</v>
      </c>
      <c r="G32" s="87">
        <v>31</v>
      </c>
      <c r="H32" s="87">
        <v>3</v>
      </c>
      <c r="I32" s="87">
        <v>4</v>
      </c>
      <c r="J32" s="87">
        <v>1</v>
      </c>
      <c r="K32" s="87">
        <v>2</v>
      </c>
      <c r="L32" s="87">
        <v>9</v>
      </c>
      <c r="M32" s="87">
        <v>1</v>
      </c>
      <c r="N32" s="87">
        <v>33</v>
      </c>
      <c r="O32" s="87">
        <v>6</v>
      </c>
      <c r="P32" s="87">
        <v>26</v>
      </c>
      <c r="Q32" s="87">
        <v>0</v>
      </c>
      <c r="R32" s="87">
        <v>9</v>
      </c>
      <c r="S32" s="87">
        <v>0</v>
      </c>
      <c r="T32" s="87">
        <v>0</v>
      </c>
      <c r="U32" s="87">
        <v>1</v>
      </c>
      <c r="V32" s="87">
        <v>57</v>
      </c>
      <c r="W32" s="87">
        <v>2</v>
      </c>
      <c r="X32" s="88"/>
      <c r="Y32" s="89">
        <v>14.228456913827655</v>
      </c>
      <c r="Z32" s="89">
        <v>59.859154929577464</v>
      </c>
      <c r="AA32" s="69">
        <v>901.80360721442889</v>
      </c>
      <c r="AB32" s="69">
        <v>44.444444444444443</v>
      </c>
      <c r="AC32" s="69">
        <v>6.3380281690140841</v>
      </c>
    </row>
    <row r="33" spans="1:29" ht="39" customHeight="1" thickBot="1" x14ac:dyDescent="0.3">
      <c r="A33" s="99"/>
      <c r="B33" s="90" t="s">
        <v>47</v>
      </c>
      <c r="C33" s="91"/>
      <c r="D33" s="92">
        <v>13052</v>
      </c>
      <c r="E33" s="92">
        <v>877</v>
      </c>
      <c r="F33" s="92">
        <v>659</v>
      </c>
      <c r="G33" s="92">
        <v>236</v>
      </c>
      <c r="H33" s="92">
        <v>22</v>
      </c>
      <c r="I33" s="92">
        <v>29</v>
      </c>
      <c r="J33" s="92">
        <v>9</v>
      </c>
      <c r="K33" s="92">
        <v>9</v>
      </c>
      <c r="L33" s="92">
        <v>60</v>
      </c>
      <c r="M33" s="92">
        <v>3</v>
      </c>
      <c r="N33" s="92">
        <v>260</v>
      </c>
      <c r="O33" s="92">
        <v>54</v>
      </c>
      <c r="P33" s="92">
        <v>193</v>
      </c>
      <c r="Q33" s="92">
        <v>20</v>
      </c>
      <c r="R33" s="92">
        <v>42</v>
      </c>
      <c r="S33" s="92">
        <v>8</v>
      </c>
      <c r="T33" s="92">
        <v>2</v>
      </c>
      <c r="U33" s="92">
        <v>29</v>
      </c>
      <c r="V33" s="92">
        <v>218</v>
      </c>
      <c r="W33" s="92">
        <v>6</v>
      </c>
      <c r="X33" s="93"/>
      <c r="Y33" s="94">
        <v>6.719276739197058</v>
      </c>
      <c r="Z33" s="95">
        <v>75.14253135689853</v>
      </c>
      <c r="AA33" s="96">
        <v>459.69966288691387</v>
      </c>
      <c r="AB33" s="96">
        <v>48.333333333333336</v>
      </c>
      <c r="AC33" s="96">
        <v>6.8415051311288488</v>
      </c>
    </row>
    <row r="34" spans="1:29" ht="39" customHeight="1" thickTop="1" x14ac:dyDescent="0.25">
      <c r="A34" s="100" t="s">
        <v>49</v>
      </c>
      <c r="B34" s="101"/>
      <c r="C34" s="72"/>
      <c r="D34" s="73">
        <v>22714</v>
      </c>
      <c r="E34" s="73">
        <v>1850</v>
      </c>
      <c r="F34" s="73">
        <v>1391</v>
      </c>
      <c r="G34" s="73">
        <v>366</v>
      </c>
      <c r="H34" s="73">
        <v>58</v>
      </c>
      <c r="I34" s="73">
        <v>86</v>
      </c>
      <c r="J34" s="73">
        <v>21</v>
      </c>
      <c r="K34" s="73">
        <v>23</v>
      </c>
      <c r="L34" s="73">
        <v>167</v>
      </c>
      <c r="M34" s="73">
        <v>7</v>
      </c>
      <c r="N34" s="73">
        <v>640</v>
      </c>
      <c r="O34" s="73">
        <v>145</v>
      </c>
      <c r="P34" s="73">
        <v>451</v>
      </c>
      <c r="Q34" s="73">
        <v>51</v>
      </c>
      <c r="R34" s="73">
        <v>91</v>
      </c>
      <c r="S34" s="73">
        <v>17</v>
      </c>
      <c r="T34" s="73">
        <v>2</v>
      </c>
      <c r="U34" s="73">
        <v>66</v>
      </c>
      <c r="V34" s="73">
        <v>459</v>
      </c>
      <c r="W34" s="73">
        <v>12</v>
      </c>
      <c r="X34" s="74"/>
      <c r="Y34" s="75">
        <v>8.1447565378180862</v>
      </c>
      <c r="Z34" s="76">
        <v>75.189189189189193</v>
      </c>
      <c r="AA34" s="76">
        <v>735.2293739543893</v>
      </c>
      <c r="AB34" s="76">
        <v>51.49700598802395</v>
      </c>
      <c r="AC34" s="76">
        <v>9.0270270270270263</v>
      </c>
    </row>
    <row r="35" spans="1:29" ht="24" customHeight="1" x14ac:dyDescent="0.25">
      <c r="A35" s="102"/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5"/>
      <c r="Y35" s="105"/>
      <c r="Z35" s="105"/>
      <c r="AA35" s="105"/>
      <c r="AB35" s="105"/>
      <c r="AC35" s="105"/>
    </row>
    <row r="36" spans="1:29" ht="71.25" customHeight="1" x14ac:dyDescent="0.4">
      <c r="A36" s="1" t="s">
        <v>50</v>
      </c>
      <c r="D36" s="3"/>
      <c r="X36" s="105"/>
      <c r="Y36" s="105"/>
      <c r="Z36" s="105"/>
      <c r="AA36" s="105"/>
      <c r="AB36" s="105"/>
      <c r="AC36" s="105"/>
    </row>
    <row r="37" spans="1:29" ht="37.5" customHeight="1" x14ac:dyDescent="0.3">
      <c r="A37" s="106" t="s">
        <v>51</v>
      </c>
      <c r="B37" s="107"/>
      <c r="X37" s="105"/>
      <c r="Y37" s="105"/>
      <c r="Z37" s="105"/>
      <c r="AA37" s="105"/>
      <c r="AB37" s="105"/>
      <c r="AC37" s="108" t="str">
        <f>AC2</f>
        <v xml:space="preserve"> (令和３年３月末日現在)</v>
      </c>
    </row>
    <row r="38" spans="1:29" ht="30.75" customHeight="1" x14ac:dyDescent="0.25">
      <c r="A38" s="8" t="s">
        <v>3</v>
      </c>
      <c r="B38" s="8"/>
      <c r="C38" s="9" t="s">
        <v>4</v>
      </c>
      <c r="D38" s="9" t="s">
        <v>5</v>
      </c>
      <c r="E38" s="9" t="s">
        <v>6</v>
      </c>
      <c r="F38" s="10" t="s">
        <v>7</v>
      </c>
      <c r="G38" s="11" t="s">
        <v>8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/>
      <c r="V38" s="14" t="s">
        <v>9</v>
      </c>
      <c r="W38" s="14" t="s">
        <v>10</v>
      </c>
      <c r="X38" s="15" t="s">
        <v>11</v>
      </c>
      <c r="Y38" s="15" t="s">
        <v>12</v>
      </c>
      <c r="Z38" s="15" t="s">
        <v>13</v>
      </c>
      <c r="AA38" s="15" t="s">
        <v>14</v>
      </c>
      <c r="AB38" s="15" t="s">
        <v>15</v>
      </c>
      <c r="AC38" s="15" t="s">
        <v>16</v>
      </c>
    </row>
    <row r="39" spans="1:29" ht="30.75" customHeight="1" x14ac:dyDescent="0.25">
      <c r="A39" s="8"/>
      <c r="B39" s="8"/>
      <c r="C39" s="16"/>
      <c r="D39" s="16"/>
      <c r="E39" s="17"/>
      <c r="F39" s="18"/>
      <c r="G39" s="9" t="s">
        <v>17</v>
      </c>
      <c r="H39" s="19" t="s">
        <v>18</v>
      </c>
      <c r="I39" s="19"/>
      <c r="J39" s="19"/>
      <c r="K39" s="19"/>
      <c r="L39" s="20"/>
      <c r="M39" s="21" t="s">
        <v>19</v>
      </c>
      <c r="N39" s="22" t="s">
        <v>20</v>
      </c>
      <c r="O39" s="23"/>
      <c r="P39" s="24"/>
      <c r="Q39" s="25" t="s">
        <v>21</v>
      </c>
      <c r="R39" s="22" t="s">
        <v>22</v>
      </c>
      <c r="S39" s="9" t="s">
        <v>23</v>
      </c>
      <c r="T39" s="9" t="s">
        <v>24</v>
      </c>
      <c r="U39" s="9" t="s">
        <v>25</v>
      </c>
      <c r="V39" s="18"/>
      <c r="W39" s="18"/>
      <c r="X39" s="26"/>
      <c r="Y39" s="26"/>
      <c r="Z39" s="26"/>
      <c r="AA39" s="26"/>
      <c r="AB39" s="26"/>
      <c r="AC39" s="26"/>
    </row>
    <row r="40" spans="1:29" ht="24.95" customHeight="1" x14ac:dyDescent="0.25">
      <c r="A40" s="8"/>
      <c r="B40" s="8"/>
      <c r="C40" s="16"/>
      <c r="D40" s="16"/>
      <c r="E40" s="17"/>
      <c r="F40" s="18"/>
      <c r="G40" s="16"/>
      <c r="H40" s="27" t="s">
        <v>26</v>
      </c>
      <c r="I40" s="28" t="s">
        <v>27</v>
      </c>
      <c r="J40" s="29"/>
      <c r="K40" s="30" t="s">
        <v>28</v>
      </c>
      <c r="L40" s="31" t="s">
        <v>29</v>
      </c>
      <c r="M40" s="32"/>
      <c r="N40" s="16"/>
      <c r="O40" s="33" t="s">
        <v>30</v>
      </c>
      <c r="P40" s="34"/>
      <c r="Q40" s="35"/>
      <c r="R40" s="16"/>
      <c r="S40" s="16"/>
      <c r="T40" s="16"/>
      <c r="U40" s="16"/>
      <c r="V40" s="18"/>
      <c r="W40" s="18"/>
      <c r="X40" s="26"/>
      <c r="Y40" s="26"/>
      <c r="Z40" s="26"/>
      <c r="AA40" s="26"/>
      <c r="AB40" s="26"/>
      <c r="AC40" s="26"/>
    </row>
    <row r="41" spans="1:29" ht="24.95" customHeight="1" x14ac:dyDescent="0.25">
      <c r="A41" s="8"/>
      <c r="B41" s="8"/>
      <c r="C41" s="16"/>
      <c r="D41" s="16"/>
      <c r="E41" s="17"/>
      <c r="F41" s="18"/>
      <c r="G41" s="16"/>
      <c r="H41" s="36"/>
      <c r="I41" s="37"/>
      <c r="J41" s="38" t="s">
        <v>31</v>
      </c>
      <c r="K41" s="39"/>
      <c r="L41" s="40"/>
      <c r="M41" s="32"/>
      <c r="N41" s="16"/>
      <c r="O41" s="10" t="s">
        <v>32</v>
      </c>
      <c r="P41" s="10" t="s">
        <v>33</v>
      </c>
      <c r="Q41" s="35"/>
      <c r="R41" s="16"/>
      <c r="S41" s="16"/>
      <c r="T41" s="16"/>
      <c r="U41" s="16"/>
      <c r="V41" s="41"/>
      <c r="W41" s="41"/>
      <c r="X41" s="26"/>
      <c r="Y41" s="26"/>
      <c r="Z41" s="26"/>
      <c r="AA41" s="26"/>
      <c r="AB41" s="26"/>
      <c r="AC41" s="26"/>
    </row>
    <row r="42" spans="1:29" ht="24.95" customHeight="1" x14ac:dyDescent="0.25">
      <c r="A42" s="8"/>
      <c r="B42" s="8"/>
      <c r="C42" s="16"/>
      <c r="D42" s="16"/>
      <c r="E42" s="17"/>
      <c r="F42" s="18"/>
      <c r="G42" s="16"/>
      <c r="H42" s="36"/>
      <c r="I42" s="37"/>
      <c r="J42" s="42"/>
      <c r="K42" s="39"/>
      <c r="L42" s="40"/>
      <c r="M42" s="32"/>
      <c r="N42" s="16"/>
      <c r="O42" s="43"/>
      <c r="P42" s="43"/>
      <c r="Q42" s="35"/>
      <c r="R42" s="16"/>
      <c r="S42" s="16"/>
      <c r="T42" s="16"/>
      <c r="U42" s="16"/>
      <c r="V42" s="41"/>
      <c r="W42" s="41"/>
      <c r="X42" s="26"/>
      <c r="Y42" s="26"/>
      <c r="Z42" s="26"/>
      <c r="AA42" s="26"/>
      <c r="AB42" s="26"/>
      <c r="AC42" s="26"/>
    </row>
    <row r="43" spans="1:29" ht="73.5" customHeight="1" x14ac:dyDescent="0.25">
      <c r="A43" s="8"/>
      <c r="B43" s="8"/>
      <c r="C43" s="44"/>
      <c r="D43" s="44"/>
      <c r="E43" s="45"/>
      <c r="F43" s="46"/>
      <c r="G43" s="44"/>
      <c r="H43" s="47"/>
      <c r="I43" s="48"/>
      <c r="J43" s="49"/>
      <c r="K43" s="50"/>
      <c r="L43" s="51"/>
      <c r="M43" s="52"/>
      <c r="N43" s="44"/>
      <c r="O43" s="53"/>
      <c r="P43" s="53"/>
      <c r="Q43" s="54"/>
      <c r="R43" s="44"/>
      <c r="S43" s="44"/>
      <c r="T43" s="44"/>
      <c r="U43" s="44"/>
      <c r="V43" s="55"/>
      <c r="W43" s="55"/>
      <c r="X43" s="26"/>
      <c r="Y43" s="26"/>
      <c r="Z43" s="26"/>
      <c r="AA43" s="26"/>
      <c r="AB43" s="26"/>
      <c r="AC43" s="26"/>
    </row>
    <row r="44" spans="1:29" ht="11.25" customHeight="1" x14ac:dyDescent="0.25">
      <c r="X44" s="105"/>
      <c r="Y44" s="105"/>
      <c r="Z44" s="105"/>
      <c r="AA44" s="105"/>
      <c r="AB44" s="105"/>
      <c r="AC44" s="105"/>
    </row>
    <row r="45" spans="1:29" ht="39" customHeight="1" x14ac:dyDescent="0.25">
      <c r="A45" s="57" t="s">
        <v>34</v>
      </c>
      <c r="B45" s="58"/>
      <c r="C45" s="109"/>
      <c r="D45" s="60">
        <v>296</v>
      </c>
      <c r="E45" s="60">
        <v>9</v>
      </c>
      <c r="F45" s="60">
        <v>7</v>
      </c>
      <c r="G45" s="60">
        <v>3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1</v>
      </c>
      <c r="O45" s="60">
        <v>0</v>
      </c>
      <c r="P45" s="60">
        <v>1</v>
      </c>
      <c r="Q45" s="60">
        <v>1</v>
      </c>
      <c r="R45" s="60">
        <v>0</v>
      </c>
      <c r="S45" s="60">
        <v>0</v>
      </c>
      <c r="T45" s="60">
        <v>0</v>
      </c>
      <c r="U45" s="60">
        <v>2</v>
      </c>
      <c r="V45" s="60">
        <v>2</v>
      </c>
      <c r="W45" s="60">
        <v>0</v>
      </c>
      <c r="X45" s="110"/>
      <c r="Y45" s="62">
        <v>3.0405405405405408</v>
      </c>
      <c r="Z45" s="62">
        <v>77.777777777777786</v>
      </c>
      <c r="AA45" s="62">
        <v>0</v>
      </c>
      <c r="AB45" s="62">
        <v>0</v>
      </c>
      <c r="AC45" s="62">
        <v>0</v>
      </c>
    </row>
    <row r="46" spans="1:29" ht="39" customHeight="1" thickBot="1" x14ac:dyDescent="0.3">
      <c r="A46" s="63" t="s">
        <v>35</v>
      </c>
      <c r="B46" s="64"/>
      <c r="C46" s="65"/>
      <c r="D46" s="66">
        <v>512</v>
      </c>
      <c r="E46" s="66">
        <v>17</v>
      </c>
      <c r="F46" s="66">
        <v>11</v>
      </c>
      <c r="G46" s="66">
        <v>10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1</v>
      </c>
      <c r="R46" s="66">
        <v>0</v>
      </c>
      <c r="S46" s="66">
        <v>0</v>
      </c>
      <c r="T46" s="66">
        <v>0</v>
      </c>
      <c r="U46" s="66">
        <v>0</v>
      </c>
      <c r="V46" s="66">
        <v>6</v>
      </c>
      <c r="W46" s="66">
        <v>0</v>
      </c>
      <c r="X46" s="67"/>
      <c r="Y46" s="69">
        <v>3.3203125</v>
      </c>
      <c r="Z46" s="69">
        <v>64.705882352941174</v>
      </c>
      <c r="AA46" s="69">
        <v>0</v>
      </c>
      <c r="AB46" s="69">
        <v>0</v>
      </c>
      <c r="AC46" s="69">
        <v>0</v>
      </c>
    </row>
    <row r="47" spans="1:29" ht="39" customHeight="1" thickTop="1" x14ac:dyDescent="0.25">
      <c r="A47" s="111"/>
      <c r="B47" s="71" t="s">
        <v>36</v>
      </c>
      <c r="C47" s="72"/>
      <c r="D47" s="73">
        <v>808</v>
      </c>
      <c r="E47" s="73">
        <v>26</v>
      </c>
      <c r="F47" s="73">
        <v>18</v>
      </c>
      <c r="G47" s="73">
        <v>13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1</v>
      </c>
      <c r="O47" s="73">
        <v>0</v>
      </c>
      <c r="P47" s="73">
        <v>1</v>
      </c>
      <c r="Q47" s="73">
        <v>2</v>
      </c>
      <c r="R47" s="73">
        <v>0</v>
      </c>
      <c r="S47" s="73">
        <v>0</v>
      </c>
      <c r="T47" s="73">
        <v>0</v>
      </c>
      <c r="U47" s="73">
        <v>2</v>
      </c>
      <c r="V47" s="73">
        <v>8</v>
      </c>
      <c r="W47" s="73">
        <v>0</v>
      </c>
      <c r="X47" s="74"/>
      <c r="Y47" s="76">
        <v>3.217821782178218</v>
      </c>
      <c r="Z47" s="76">
        <v>69.230769230769226</v>
      </c>
      <c r="AA47" s="76">
        <v>0</v>
      </c>
      <c r="AB47" s="76">
        <v>0</v>
      </c>
      <c r="AC47" s="76">
        <v>0</v>
      </c>
    </row>
    <row r="48" spans="1:29" ht="17.25" customHeight="1" x14ac:dyDescent="0.25"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80"/>
      <c r="Y48" s="80"/>
      <c r="Z48" s="80"/>
      <c r="AA48" s="80"/>
      <c r="AB48" s="80"/>
      <c r="AC48" s="81"/>
    </row>
    <row r="49" spans="1:29" ht="39" customHeight="1" x14ac:dyDescent="0.25">
      <c r="A49" s="82"/>
      <c r="B49" s="83" t="s">
        <v>37</v>
      </c>
      <c r="C49" s="59"/>
      <c r="D49" s="60">
        <v>889</v>
      </c>
      <c r="E49" s="60">
        <v>40</v>
      </c>
      <c r="F49" s="60">
        <v>25</v>
      </c>
      <c r="G49" s="60">
        <v>11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6</v>
      </c>
      <c r="O49" s="60">
        <v>0</v>
      </c>
      <c r="P49" s="60">
        <v>6</v>
      </c>
      <c r="Q49" s="60">
        <v>4</v>
      </c>
      <c r="R49" s="60">
        <v>2</v>
      </c>
      <c r="S49" s="60">
        <v>0</v>
      </c>
      <c r="T49" s="60">
        <v>0</v>
      </c>
      <c r="U49" s="60">
        <v>2</v>
      </c>
      <c r="V49" s="60">
        <v>15</v>
      </c>
      <c r="W49" s="60">
        <v>0</v>
      </c>
      <c r="X49" s="61"/>
      <c r="Y49" s="62">
        <v>4.4994375703037122</v>
      </c>
      <c r="Z49" s="62">
        <v>62.5</v>
      </c>
      <c r="AA49" s="62">
        <v>0</v>
      </c>
      <c r="AB49" s="62">
        <v>0</v>
      </c>
      <c r="AC49" s="62">
        <v>0</v>
      </c>
    </row>
    <row r="50" spans="1:29" ht="39" customHeight="1" x14ac:dyDescent="0.25">
      <c r="A50" s="84"/>
      <c r="B50" s="83" t="s">
        <v>38</v>
      </c>
      <c r="C50" s="59"/>
      <c r="D50" s="60">
        <v>1404</v>
      </c>
      <c r="E50" s="60">
        <v>50</v>
      </c>
      <c r="F50" s="60">
        <v>39</v>
      </c>
      <c r="G50" s="60">
        <v>11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18</v>
      </c>
      <c r="O50" s="60">
        <v>2</v>
      </c>
      <c r="P50" s="60">
        <v>14</v>
      </c>
      <c r="Q50" s="60">
        <v>3</v>
      </c>
      <c r="R50" s="60">
        <v>1</v>
      </c>
      <c r="S50" s="60">
        <v>2</v>
      </c>
      <c r="T50" s="60">
        <v>0</v>
      </c>
      <c r="U50" s="60">
        <v>4</v>
      </c>
      <c r="V50" s="60">
        <v>11</v>
      </c>
      <c r="W50" s="60">
        <v>0</v>
      </c>
      <c r="X50" s="61"/>
      <c r="Y50" s="62">
        <v>3.5612535612535612</v>
      </c>
      <c r="Z50" s="62">
        <v>78</v>
      </c>
      <c r="AA50" s="62">
        <v>0</v>
      </c>
      <c r="AB50" s="62">
        <v>0</v>
      </c>
      <c r="AC50" s="62">
        <v>0</v>
      </c>
    </row>
    <row r="51" spans="1:29" ht="39" customHeight="1" x14ac:dyDescent="0.25">
      <c r="A51" s="84"/>
      <c r="B51" s="83" t="s">
        <v>39</v>
      </c>
      <c r="C51" s="59"/>
      <c r="D51" s="60">
        <v>1616</v>
      </c>
      <c r="E51" s="60">
        <v>90</v>
      </c>
      <c r="F51" s="60">
        <v>60</v>
      </c>
      <c r="G51" s="60">
        <v>14</v>
      </c>
      <c r="H51" s="60">
        <v>0</v>
      </c>
      <c r="I51" s="60">
        <v>3</v>
      </c>
      <c r="J51" s="60">
        <v>0</v>
      </c>
      <c r="K51" s="60">
        <v>1</v>
      </c>
      <c r="L51" s="60">
        <v>4</v>
      </c>
      <c r="M51" s="60">
        <v>1</v>
      </c>
      <c r="N51" s="60">
        <v>31</v>
      </c>
      <c r="O51" s="60">
        <v>10</v>
      </c>
      <c r="P51" s="60">
        <v>19</v>
      </c>
      <c r="Q51" s="60">
        <v>3</v>
      </c>
      <c r="R51" s="60">
        <v>4</v>
      </c>
      <c r="S51" s="60">
        <v>0</v>
      </c>
      <c r="T51" s="60">
        <v>0</v>
      </c>
      <c r="U51" s="60">
        <v>4</v>
      </c>
      <c r="V51" s="60">
        <v>30</v>
      </c>
      <c r="W51" s="60">
        <v>1</v>
      </c>
      <c r="X51" s="61"/>
      <c r="Y51" s="62">
        <v>5.5693069306930694</v>
      </c>
      <c r="Z51" s="62">
        <v>66.666666666666657</v>
      </c>
      <c r="AA51" s="62">
        <v>247.52475247524754</v>
      </c>
      <c r="AB51" s="62">
        <v>75</v>
      </c>
      <c r="AC51" s="62">
        <v>4.4444444444444446</v>
      </c>
    </row>
    <row r="52" spans="1:29" ht="39" customHeight="1" x14ac:dyDescent="0.25">
      <c r="A52" s="84"/>
      <c r="B52" s="83" t="s">
        <v>40</v>
      </c>
      <c r="C52" s="59"/>
      <c r="D52" s="60">
        <v>1841</v>
      </c>
      <c r="E52" s="60">
        <v>86</v>
      </c>
      <c r="F52" s="60">
        <v>59</v>
      </c>
      <c r="G52" s="60">
        <v>16</v>
      </c>
      <c r="H52" s="60">
        <v>0</v>
      </c>
      <c r="I52" s="60">
        <v>1</v>
      </c>
      <c r="J52" s="60">
        <v>1</v>
      </c>
      <c r="K52" s="60">
        <v>1</v>
      </c>
      <c r="L52" s="60">
        <v>2</v>
      </c>
      <c r="M52" s="60">
        <v>0</v>
      </c>
      <c r="N52" s="60">
        <v>26</v>
      </c>
      <c r="O52" s="60">
        <v>8</v>
      </c>
      <c r="P52" s="60">
        <v>18</v>
      </c>
      <c r="Q52" s="60">
        <v>6</v>
      </c>
      <c r="R52" s="60">
        <v>7</v>
      </c>
      <c r="S52" s="60">
        <v>1</v>
      </c>
      <c r="T52" s="60">
        <v>0</v>
      </c>
      <c r="U52" s="60">
        <v>1</v>
      </c>
      <c r="V52" s="60">
        <v>27</v>
      </c>
      <c r="W52" s="60">
        <v>0</v>
      </c>
      <c r="X52" s="61"/>
      <c r="Y52" s="62">
        <v>4.6713742531233029</v>
      </c>
      <c r="Z52" s="62">
        <v>68.604651162790702</v>
      </c>
      <c r="AA52" s="62">
        <v>108.63661053775121</v>
      </c>
      <c r="AB52" s="62">
        <v>50</v>
      </c>
      <c r="AC52" s="62">
        <v>2.3255813953488373</v>
      </c>
    </row>
    <row r="53" spans="1:29" ht="39" customHeight="1" x14ac:dyDescent="0.25">
      <c r="A53" s="84" t="s">
        <v>41</v>
      </c>
      <c r="B53" s="83" t="s">
        <v>42</v>
      </c>
      <c r="C53" s="59"/>
      <c r="D53" s="60">
        <v>3449</v>
      </c>
      <c r="E53" s="60">
        <v>176</v>
      </c>
      <c r="F53" s="60">
        <v>122</v>
      </c>
      <c r="G53" s="60">
        <v>21</v>
      </c>
      <c r="H53" s="60">
        <v>0</v>
      </c>
      <c r="I53" s="60">
        <v>9</v>
      </c>
      <c r="J53" s="60">
        <v>0</v>
      </c>
      <c r="K53" s="60">
        <v>5</v>
      </c>
      <c r="L53" s="60">
        <v>14</v>
      </c>
      <c r="M53" s="60">
        <v>0</v>
      </c>
      <c r="N53" s="60">
        <v>64</v>
      </c>
      <c r="O53" s="60">
        <v>12</v>
      </c>
      <c r="P53" s="60">
        <v>50</v>
      </c>
      <c r="Q53" s="60">
        <v>9</v>
      </c>
      <c r="R53" s="60">
        <v>8</v>
      </c>
      <c r="S53" s="60">
        <v>0</v>
      </c>
      <c r="T53" s="60">
        <v>0</v>
      </c>
      <c r="U53" s="60">
        <v>9</v>
      </c>
      <c r="V53" s="60">
        <v>54</v>
      </c>
      <c r="W53" s="60">
        <v>0</v>
      </c>
      <c r="X53" s="61"/>
      <c r="Y53" s="62">
        <v>5.1029283850391423</v>
      </c>
      <c r="Z53" s="62">
        <v>69.318181818181827</v>
      </c>
      <c r="AA53" s="62">
        <v>405.91475790084081</v>
      </c>
      <c r="AB53" s="62">
        <v>64.285714285714292</v>
      </c>
      <c r="AC53" s="62">
        <v>7.9545454545454541</v>
      </c>
    </row>
    <row r="54" spans="1:29" ht="39" customHeight="1" x14ac:dyDescent="0.25">
      <c r="A54" s="84"/>
      <c r="B54" s="83" t="s">
        <v>43</v>
      </c>
      <c r="C54" s="59"/>
      <c r="D54" s="60">
        <v>10123</v>
      </c>
      <c r="E54" s="60">
        <v>665</v>
      </c>
      <c r="F54" s="60">
        <v>537</v>
      </c>
      <c r="G54" s="60">
        <v>118</v>
      </c>
      <c r="H54" s="60">
        <v>2</v>
      </c>
      <c r="I54" s="60">
        <v>23</v>
      </c>
      <c r="J54" s="60">
        <v>8</v>
      </c>
      <c r="K54" s="60">
        <v>3</v>
      </c>
      <c r="L54" s="60">
        <v>28</v>
      </c>
      <c r="M54" s="60">
        <v>5</v>
      </c>
      <c r="N54" s="60">
        <v>288</v>
      </c>
      <c r="O54" s="60">
        <v>53</v>
      </c>
      <c r="P54" s="60">
        <v>221</v>
      </c>
      <c r="Q54" s="60">
        <v>35</v>
      </c>
      <c r="R54" s="60">
        <v>43</v>
      </c>
      <c r="S54" s="60">
        <v>5</v>
      </c>
      <c r="T54" s="60">
        <v>0</v>
      </c>
      <c r="U54" s="60">
        <v>25</v>
      </c>
      <c r="V54" s="60">
        <v>128</v>
      </c>
      <c r="W54" s="60">
        <v>5</v>
      </c>
      <c r="X54" s="61"/>
      <c r="Y54" s="62">
        <v>6.569198854094636</v>
      </c>
      <c r="Z54" s="62">
        <v>80.751879699248121</v>
      </c>
      <c r="AA54" s="62">
        <v>276.59784648819522</v>
      </c>
      <c r="AB54" s="62">
        <v>82.142857142857139</v>
      </c>
      <c r="AC54" s="62">
        <v>4.2105263157894735</v>
      </c>
    </row>
    <row r="55" spans="1:29" ht="39" customHeight="1" x14ac:dyDescent="0.25">
      <c r="A55" s="84"/>
      <c r="B55" s="83" t="s">
        <v>44</v>
      </c>
      <c r="C55" s="59"/>
      <c r="D55" s="60">
        <v>17999</v>
      </c>
      <c r="E55" s="60">
        <v>1310</v>
      </c>
      <c r="F55" s="60">
        <v>1035</v>
      </c>
      <c r="G55" s="60">
        <v>215</v>
      </c>
      <c r="H55" s="60">
        <v>19</v>
      </c>
      <c r="I55" s="60">
        <v>36</v>
      </c>
      <c r="J55" s="60">
        <v>9</v>
      </c>
      <c r="K55" s="60">
        <v>6</v>
      </c>
      <c r="L55" s="60">
        <v>61</v>
      </c>
      <c r="M55" s="60">
        <v>2</v>
      </c>
      <c r="N55" s="60">
        <v>589</v>
      </c>
      <c r="O55" s="60">
        <v>103</v>
      </c>
      <c r="P55" s="60">
        <v>459</v>
      </c>
      <c r="Q55" s="60">
        <v>58</v>
      </c>
      <c r="R55" s="60">
        <v>90</v>
      </c>
      <c r="S55" s="60">
        <v>0</v>
      </c>
      <c r="T55" s="60">
        <v>0</v>
      </c>
      <c r="U55" s="60">
        <v>35</v>
      </c>
      <c r="V55" s="60">
        <v>275</v>
      </c>
      <c r="W55" s="60">
        <v>8</v>
      </c>
      <c r="X55" s="61"/>
      <c r="Y55" s="62">
        <v>7.2781821212289568</v>
      </c>
      <c r="Z55" s="62">
        <v>79.007633587786259</v>
      </c>
      <c r="AA55" s="62">
        <v>338.90771709539416</v>
      </c>
      <c r="AB55" s="62">
        <v>59.016393442622949</v>
      </c>
      <c r="AC55" s="62">
        <v>4.6564885496183201</v>
      </c>
    </row>
    <row r="56" spans="1:29" ht="39" customHeight="1" x14ac:dyDescent="0.25">
      <c r="A56" s="84"/>
      <c r="B56" s="83" t="s">
        <v>45</v>
      </c>
      <c r="C56" s="59"/>
      <c r="D56" s="60">
        <v>12572</v>
      </c>
      <c r="E56" s="60">
        <v>1072</v>
      </c>
      <c r="F56" s="60">
        <v>863</v>
      </c>
      <c r="G56" s="60">
        <v>173</v>
      </c>
      <c r="H56" s="60">
        <v>15</v>
      </c>
      <c r="I56" s="60">
        <v>34</v>
      </c>
      <c r="J56" s="60">
        <v>7</v>
      </c>
      <c r="K56" s="60">
        <v>4</v>
      </c>
      <c r="L56" s="60">
        <v>53</v>
      </c>
      <c r="M56" s="60">
        <v>3</v>
      </c>
      <c r="N56" s="60">
        <v>490</v>
      </c>
      <c r="O56" s="60">
        <v>64</v>
      </c>
      <c r="P56" s="60">
        <v>400</v>
      </c>
      <c r="Q56" s="60">
        <v>45</v>
      </c>
      <c r="R56" s="60">
        <v>72</v>
      </c>
      <c r="S56" s="60">
        <v>2</v>
      </c>
      <c r="T56" s="60">
        <v>0</v>
      </c>
      <c r="U56" s="60">
        <v>39</v>
      </c>
      <c r="V56" s="60">
        <v>209</v>
      </c>
      <c r="W56" s="60">
        <v>4</v>
      </c>
      <c r="X56" s="61"/>
      <c r="Y56" s="62">
        <v>8.526885141584474</v>
      </c>
      <c r="Z56" s="62">
        <v>80.503731343283576</v>
      </c>
      <c r="AA56" s="62">
        <v>421.57174673878461</v>
      </c>
      <c r="AB56" s="62">
        <v>64.15094339622641</v>
      </c>
      <c r="AC56" s="62">
        <v>4.9440298507462686</v>
      </c>
    </row>
    <row r="57" spans="1:29" ht="39" customHeight="1" thickBot="1" x14ac:dyDescent="0.3">
      <c r="A57" s="84"/>
      <c r="B57" s="85" t="s">
        <v>46</v>
      </c>
      <c r="C57" s="86"/>
      <c r="D57" s="87">
        <v>12567</v>
      </c>
      <c r="E57" s="87">
        <v>1353</v>
      </c>
      <c r="F57" s="87">
        <v>1021</v>
      </c>
      <c r="G57" s="87">
        <v>231</v>
      </c>
      <c r="H57" s="87">
        <v>8</v>
      </c>
      <c r="I57" s="87">
        <v>30</v>
      </c>
      <c r="J57" s="87">
        <v>1</v>
      </c>
      <c r="K57" s="87">
        <v>4</v>
      </c>
      <c r="L57" s="87">
        <v>42</v>
      </c>
      <c r="M57" s="87">
        <v>2</v>
      </c>
      <c r="N57" s="87">
        <v>546</v>
      </c>
      <c r="O57" s="87">
        <v>86</v>
      </c>
      <c r="P57" s="87">
        <v>420</v>
      </c>
      <c r="Q57" s="87">
        <v>61</v>
      </c>
      <c r="R57" s="87">
        <v>100</v>
      </c>
      <c r="S57" s="87">
        <v>1</v>
      </c>
      <c r="T57" s="87">
        <v>0</v>
      </c>
      <c r="U57" s="87">
        <v>53</v>
      </c>
      <c r="V57" s="87">
        <v>332</v>
      </c>
      <c r="W57" s="87">
        <v>19</v>
      </c>
      <c r="X57" s="88"/>
      <c r="Y57" s="89">
        <v>10.766292671281928</v>
      </c>
      <c r="Z57" s="89">
        <v>75.4619364375462</v>
      </c>
      <c r="AA57" s="89">
        <v>334.20864168059205</v>
      </c>
      <c r="AB57" s="89">
        <v>71.428571428571431</v>
      </c>
      <c r="AC57" s="89">
        <v>3.1042128603104215</v>
      </c>
    </row>
    <row r="58" spans="1:29" ht="39" customHeight="1" thickBot="1" x14ac:dyDescent="0.3">
      <c r="A58" s="99"/>
      <c r="B58" s="90" t="s">
        <v>47</v>
      </c>
      <c r="C58" s="91"/>
      <c r="D58" s="92">
        <v>62460</v>
      </c>
      <c r="E58" s="92">
        <v>4842</v>
      </c>
      <c r="F58" s="92">
        <v>3761</v>
      </c>
      <c r="G58" s="92">
        <v>810</v>
      </c>
      <c r="H58" s="92">
        <v>44</v>
      </c>
      <c r="I58" s="92">
        <v>136</v>
      </c>
      <c r="J58" s="92">
        <v>26</v>
      </c>
      <c r="K58" s="92">
        <v>24</v>
      </c>
      <c r="L58" s="92">
        <v>204</v>
      </c>
      <c r="M58" s="92">
        <v>13</v>
      </c>
      <c r="N58" s="92">
        <v>2058</v>
      </c>
      <c r="O58" s="92">
        <v>338</v>
      </c>
      <c r="P58" s="92">
        <v>1607</v>
      </c>
      <c r="Q58" s="92">
        <v>224</v>
      </c>
      <c r="R58" s="92">
        <v>327</v>
      </c>
      <c r="S58" s="92">
        <v>11</v>
      </c>
      <c r="T58" s="92">
        <v>0</v>
      </c>
      <c r="U58" s="92">
        <v>172</v>
      </c>
      <c r="V58" s="92">
        <v>1081</v>
      </c>
      <c r="W58" s="92">
        <v>37</v>
      </c>
      <c r="X58" s="93"/>
      <c r="Y58" s="95">
        <v>7.7521613832853022</v>
      </c>
      <c r="Z58" s="95">
        <v>77.674514663362245</v>
      </c>
      <c r="AA58" s="95">
        <v>326.60902977905863</v>
      </c>
      <c r="AB58" s="95">
        <v>66.666666666666657</v>
      </c>
      <c r="AC58" s="95">
        <v>4.2131350681536555</v>
      </c>
    </row>
    <row r="59" spans="1:29" ht="39" customHeight="1" thickTop="1" x14ac:dyDescent="0.25">
      <c r="A59" s="84"/>
      <c r="B59" s="98" t="s">
        <v>37</v>
      </c>
      <c r="C59" s="72"/>
      <c r="D59" s="73">
        <v>2459</v>
      </c>
      <c r="E59" s="73">
        <v>101</v>
      </c>
      <c r="F59" s="73">
        <v>68</v>
      </c>
      <c r="G59" s="73">
        <v>49</v>
      </c>
      <c r="H59" s="73">
        <v>0</v>
      </c>
      <c r="I59" s="73">
        <v>2</v>
      </c>
      <c r="J59" s="73">
        <v>0</v>
      </c>
      <c r="K59" s="73">
        <v>0</v>
      </c>
      <c r="L59" s="73">
        <v>2</v>
      </c>
      <c r="M59" s="73">
        <v>0</v>
      </c>
      <c r="N59" s="73">
        <v>11</v>
      </c>
      <c r="O59" s="73">
        <v>3</v>
      </c>
      <c r="P59" s="73">
        <v>8</v>
      </c>
      <c r="Q59" s="73">
        <v>3</v>
      </c>
      <c r="R59" s="73">
        <v>1</v>
      </c>
      <c r="S59" s="73">
        <v>0</v>
      </c>
      <c r="T59" s="73">
        <v>0</v>
      </c>
      <c r="U59" s="73">
        <v>3</v>
      </c>
      <c r="V59" s="73">
        <v>33</v>
      </c>
      <c r="W59" s="73">
        <v>0</v>
      </c>
      <c r="X59" s="74"/>
      <c r="Y59" s="76">
        <v>4.1073607157381051</v>
      </c>
      <c r="Z59" s="76">
        <v>67.32673267326733</v>
      </c>
      <c r="AA59" s="76">
        <v>81.333875559170394</v>
      </c>
      <c r="AB59" s="76">
        <v>100</v>
      </c>
      <c r="AC59" s="76">
        <v>1.9801980198019802</v>
      </c>
    </row>
    <row r="60" spans="1:29" ht="39" customHeight="1" x14ac:dyDescent="0.25">
      <c r="A60" s="84"/>
      <c r="B60" s="83" t="s">
        <v>38</v>
      </c>
      <c r="C60" s="59"/>
      <c r="D60" s="60">
        <v>3594</v>
      </c>
      <c r="E60" s="60">
        <v>149</v>
      </c>
      <c r="F60" s="60">
        <v>108</v>
      </c>
      <c r="G60" s="60">
        <v>66</v>
      </c>
      <c r="H60" s="60">
        <v>0</v>
      </c>
      <c r="I60" s="60">
        <v>1</v>
      </c>
      <c r="J60" s="60">
        <v>0</v>
      </c>
      <c r="K60" s="60">
        <v>0</v>
      </c>
      <c r="L60" s="60">
        <v>1</v>
      </c>
      <c r="M60" s="60">
        <v>1</v>
      </c>
      <c r="N60" s="60">
        <v>23</v>
      </c>
      <c r="O60" s="60">
        <v>7</v>
      </c>
      <c r="P60" s="60">
        <v>16</v>
      </c>
      <c r="Q60" s="60">
        <v>2</v>
      </c>
      <c r="R60" s="60">
        <v>6</v>
      </c>
      <c r="S60" s="60">
        <v>1</v>
      </c>
      <c r="T60" s="60">
        <v>0</v>
      </c>
      <c r="U60" s="60">
        <v>7</v>
      </c>
      <c r="V60" s="60">
        <v>41</v>
      </c>
      <c r="W60" s="60">
        <v>1</v>
      </c>
      <c r="X60" s="61"/>
      <c r="Y60" s="62">
        <v>4.1457985531441288</v>
      </c>
      <c r="Z60" s="62">
        <v>72.483221476510067</v>
      </c>
      <c r="AA60" s="62">
        <v>27.824151363383418</v>
      </c>
      <c r="AB60" s="62">
        <v>100</v>
      </c>
      <c r="AC60" s="62">
        <v>0.67114093959731547</v>
      </c>
    </row>
    <row r="61" spans="1:29" ht="39" customHeight="1" x14ac:dyDescent="0.25">
      <c r="A61" s="84"/>
      <c r="B61" s="83" t="s">
        <v>39</v>
      </c>
      <c r="C61" s="59"/>
      <c r="D61" s="60">
        <v>4070</v>
      </c>
      <c r="E61" s="60">
        <v>142</v>
      </c>
      <c r="F61" s="60">
        <v>106</v>
      </c>
      <c r="G61" s="60">
        <v>58</v>
      </c>
      <c r="H61" s="60">
        <v>1</v>
      </c>
      <c r="I61" s="60">
        <v>3</v>
      </c>
      <c r="J61" s="60">
        <v>2</v>
      </c>
      <c r="K61" s="60">
        <v>0</v>
      </c>
      <c r="L61" s="60">
        <v>4</v>
      </c>
      <c r="M61" s="60">
        <v>0</v>
      </c>
      <c r="N61" s="60">
        <v>21</v>
      </c>
      <c r="O61" s="60">
        <v>10</v>
      </c>
      <c r="P61" s="60">
        <v>11</v>
      </c>
      <c r="Q61" s="60">
        <v>10</v>
      </c>
      <c r="R61" s="60">
        <v>5</v>
      </c>
      <c r="S61" s="60">
        <v>3</v>
      </c>
      <c r="T61" s="60">
        <v>0</v>
      </c>
      <c r="U61" s="60">
        <v>6</v>
      </c>
      <c r="V61" s="60">
        <v>36</v>
      </c>
      <c r="W61" s="60">
        <v>0</v>
      </c>
      <c r="X61" s="61"/>
      <c r="Y61" s="62">
        <v>3.4889434889434892</v>
      </c>
      <c r="Z61" s="62">
        <v>74.647887323943664</v>
      </c>
      <c r="AA61" s="62">
        <v>98.280098280098272</v>
      </c>
      <c r="AB61" s="62">
        <v>75</v>
      </c>
      <c r="AC61" s="62">
        <v>2.8169014084507045</v>
      </c>
    </row>
    <row r="62" spans="1:29" ht="39" customHeight="1" x14ac:dyDescent="0.25">
      <c r="A62" s="84"/>
      <c r="B62" s="83" t="s">
        <v>40</v>
      </c>
      <c r="C62" s="59"/>
      <c r="D62" s="60">
        <v>5139</v>
      </c>
      <c r="E62" s="60">
        <v>204</v>
      </c>
      <c r="F62" s="60">
        <v>169</v>
      </c>
      <c r="G62" s="60">
        <v>92</v>
      </c>
      <c r="H62" s="60">
        <v>0</v>
      </c>
      <c r="I62" s="60">
        <v>4</v>
      </c>
      <c r="J62" s="60">
        <v>1</v>
      </c>
      <c r="K62" s="60">
        <v>0</v>
      </c>
      <c r="L62" s="60">
        <v>4</v>
      </c>
      <c r="M62" s="60">
        <v>0</v>
      </c>
      <c r="N62" s="60">
        <v>44</v>
      </c>
      <c r="O62" s="60">
        <v>7</v>
      </c>
      <c r="P62" s="60">
        <v>35</v>
      </c>
      <c r="Q62" s="60">
        <v>10</v>
      </c>
      <c r="R62" s="60">
        <v>11</v>
      </c>
      <c r="S62" s="60">
        <v>0</v>
      </c>
      <c r="T62" s="60">
        <v>0</v>
      </c>
      <c r="U62" s="60">
        <v>9</v>
      </c>
      <c r="V62" s="60">
        <v>35</v>
      </c>
      <c r="W62" s="60">
        <v>0</v>
      </c>
      <c r="X62" s="61"/>
      <c r="Y62" s="62">
        <v>3.9696438995913601</v>
      </c>
      <c r="Z62" s="62">
        <v>82.843137254901961</v>
      </c>
      <c r="AA62" s="62">
        <v>77.836154893948233</v>
      </c>
      <c r="AB62" s="62">
        <v>100</v>
      </c>
      <c r="AC62" s="62">
        <v>1.9607843137254901</v>
      </c>
    </row>
    <row r="63" spans="1:29" ht="39" customHeight="1" x14ac:dyDescent="0.25">
      <c r="A63" s="84" t="s">
        <v>48</v>
      </c>
      <c r="B63" s="83" t="s">
        <v>42</v>
      </c>
      <c r="C63" s="59"/>
      <c r="D63" s="60">
        <v>8948</v>
      </c>
      <c r="E63" s="60">
        <v>336</v>
      </c>
      <c r="F63" s="60">
        <v>277</v>
      </c>
      <c r="G63" s="60">
        <v>134</v>
      </c>
      <c r="H63" s="60">
        <v>4</v>
      </c>
      <c r="I63" s="60">
        <v>8</v>
      </c>
      <c r="J63" s="60">
        <v>1</v>
      </c>
      <c r="K63" s="60">
        <v>1</v>
      </c>
      <c r="L63" s="60">
        <v>13</v>
      </c>
      <c r="M63" s="60">
        <v>1</v>
      </c>
      <c r="N63" s="60">
        <v>81</v>
      </c>
      <c r="O63" s="112">
        <v>11</v>
      </c>
      <c r="P63" s="60">
        <v>67</v>
      </c>
      <c r="Q63" s="60">
        <v>13</v>
      </c>
      <c r="R63" s="60">
        <v>21</v>
      </c>
      <c r="S63" s="60">
        <v>1</v>
      </c>
      <c r="T63" s="60">
        <v>0</v>
      </c>
      <c r="U63" s="60">
        <v>18</v>
      </c>
      <c r="V63" s="60">
        <v>59</v>
      </c>
      <c r="W63" s="60">
        <v>1</v>
      </c>
      <c r="X63" s="61"/>
      <c r="Y63" s="62">
        <v>3.7550290567724631</v>
      </c>
      <c r="Z63" s="62">
        <v>82.44047619047619</v>
      </c>
      <c r="AA63" s="62">
        <v>145.28386231560125</v>
      </c>
      <c r="AB63" s="62">
        <v>61.53846153846154</v>
      </c>
      <c r="AC63" s="62">
        <v>3.8690476190476191</v>
      </c>
    </row>
    <row r="64" spans="1:29" ht="39" customHeight="1" x14ac:dyDescent="0.25">
      <c r="A64" s="84"/>
      <c r="B64" s="83" t="s">
        <v>43</v>
      </c>
      <c r="C64" s="59"/>
      <c r="D64" s="60">
        <v>17349</v>
      </c>
      <c r="E64" s="60">
        <v>677</v>
      </c>
      <c r="F64" s="60">
        <v>567</v>
      </c>
      <c r="G64" s="60">
        <v>243</v>
      </c>
      <c r="H64" s="60">
        <v>6</v>
      </c>
      <c r="I64" s="60">
        <v>15</v>
      </c>
      <c r="J64" s="60">
        <v>5</v>
      </c>
      <c r="K64" s="60">
        <v>1</v>
      </c>
      <c r="L64" s="60">
        <v>22</v>
      </c>
      <c r="M64" s="60">
        <v>0</v>
      </c>
      <c r="N64" s="60">
        <v>198</v>
      </c>
      <c r="O64" s="60">
        <v>41</v>
      </c>
      <c r="P64" s="60">
        <v>151</v>
      </c>
      <c r="Q64" s="60">
        <v>21</v>
      </c>
      <c r="R64" s="60">
        <v>52</v>
      </c>
      <c r="S64" s="60">
        <v>1</v>
      </c>
      <c r="T64" s="60">
        <v>0</v>
      </c>
      <c r="U64" s="60">
        <v>36</v>
      </c>
      <c r="V64" s="60">
        <v>110</v>
      </c>
      <c r="W64" s="60">
        <v>2</v>
      </c>
      <c r="X64" s="61"/>
      <c r="Y64" s="62">
        <v>3.9022422041616234</v>
      </c>
      <c r="Z64" s="62">
        <v>83.75184638109306</v>
      </c>
      <c r="AA64" s="62">
        <v>126.80846158280018</v>
      </c>
      <c r="AB64" s="62">
        <v>68.181818181818173</v>
      </c>
      <c r="AC64" s="62">
        <v>3.2496307237813884</v>
      </c>
    </row>
    <row r="65" spans="1:29" ht="39" customHeight="1" x14ac:dyDescent="0.25">
      <c r="A65" s="84"/>
      <c r="B65" s="83" t="s">
        <v>44</v>
      </c>
      <c r="C65" s="59"/>
      <c r="D65" s="60">
        <v>23983</v>
      </c>
      <c r="E65" s="60">
        <v>1122</v>
      </c>
      <c r="F65" s="60">
        <v>959</v>
      </c>
      <c r="G65" s="60">
        <v>368</v>
      </c>
      <c r="H65" s="60">
        <v>17</v>
      </c>
      <c r="I65" s="60">
        <v>35</v>
      </c>
      <c r="J65" s="60">
        <v>10</v>
      </c>
      <c r="K65" s="60">
        <v>3</v>
      </c>
      <c r="L65" s="60">
        <v>55</v>
      </c>
      <c r="M65" s="60">
        <v>0</v>
      </c>
      <c r="N65" s="60">
        <v>364</v>
      </c>
      <c r="O65" s="60">
        <v>43</v>
      </c>
      <c r="P65" s="60">
        <v>301</v>
      </c>
      <c r="Q65" s="60">
        <v>51</v>
      </c>
      <c r="R65" s="60">
        <v>80</v>
      </c>
      <c r="S65" s="60">
        <v>1</v>
      </c>
      <c r="T65" s="60">
        <v>0</v>
      </c>
      <c r="U65" s="60">
        <v>54</v>
      </c>
      <c r="V65" s="60">
        <v>163</v>
      </c>
      <c r="W65" s="60">
        <v>3</v>
      </c>
      <c r="X65" s="61"/>
      <c r="Y65" s="62">
        <v>4.6783138056123086</v>
      </c>
      <c r="Z65" s="62">
        <v>85.47237076648841</v>
      </c>
      <c r="AA65" s="62">
        <v>229.32910811825042</v>
      </c>
      <c r="AB65" s="62">
        <v>63.636363636363633</v>
      </c>
      <c r="AC65" s="62">
        <v>4.9019607843137258</v>
      </c>
    </row>
    <row r="66" spans="1:29" ht="39" customHeight="1" x14ac:dyDescent="0.25">
      <c r="A66" s="84"/>
      <c r="B66" s="83" t="s">
        <v>45</v>
      </c>
      <c r="C66" s="59"/>
      <c r="D66" s="60">
        <v>14915</v>
      </c>
      <c r="E66" s="60">
        <v>894</v>
      </c>
      <c r="F66" s="60">
        <v>748</v>
      </c>
      <c r="G66" s="60">
        <v>262</v>
      </c>
      <c r="H66" s="60">
        <v>9</v>
      </c>
      <c r="I66" s="60">
        <v>22</v>
      </c>
      <c r="J66" s="60">
        <v>3</v>
      </c>
      <c r="K66" s="60">
        <v>4</v>
      </c>
      <c r="L66" s="60">
        <v>35</v>
      </c>
      <c r="M66" s="60">
        <v>2</v>
      </c>
      <c r="N66" s="60">
        <v>315</v>
      </c>
      <c r="O66" s="60">
        <v>46</v>
      </c>
      <c r="P66" s="60">
        <v>252</v>
      </c>
      <c r="Q66" s="60">
        <v>35</v>
      </c>
      <c r="R66" s="60">
        <v>64</v>
      </c>
      <c r="S66" s="60">
        <v>0</v>
      </c>
      <c r="T66" s="60">
        <v>0</v>
      </c>
      <c r="U66" s="60">
        <v>36</v>
      </c>
      <c r="V66" s="60">
        <v>146</v>
      </c>
      <c r="W66" s="60">
        <v>8</v>
      </c>
      <c r="X66" s="61"/>
      <c r="Y66" s="62">
        <v>5.9939658062353338</v>
      </c>
      <c r="Z66" s="62">
        <v>83.668903803131982</v>
      </c>
      <c r="AA66" s="62">
        <v>234.66309084813943</v>
      </c>
      <c r="AB66" s="62">
        <v>62.857142857142854</v>
      </c>
      <c r="AC66" s="62">
        <v>3.9149888143176734</v>
      </c>
    </row>
    <row r="67" spans="1:29" ht="39" customHeight="1" thickBot="1" x14ac:dyDescent="0.3">
      <c r="A67" s="84"/>
      <c r="B67" s="85" t="s">
        <v>46</v>
      </c>
      <c r="C67" s="86"/>
      <c r="D67" s="87">
        <v>13278</v>
      </c>
      <c r="E67" s="87">
        <v>1035</v>
      </c>
      <c r="F67" s="87">
        <v>775</v>
      </c>
      <c r="G67" s="87">
        <v>252</v>
      </c>
      <c r="H67" s="87">
        <v>19</v>
      </c>
      <c r="I67" s="87">
        <v>19</v>
      </c>
      <c r="J67" s="87">
        <v>3</v>
      </c>
      <c r="K67" s="87">
        <v>4</v>
      </c>
      <c r="L67" s="87">
        <v>42</v>
      </c>
      <c r="M67" s="87">
        <v>3</v>
      </c>
      <c r="N67" s="87">
        <v>318</v>
      </c>
      <c r="O67" s="87">
        <v>55</v>
      </c>
      <c r="P67" s="87">
        <v>243</v>
      </c>
      <c r="Q67" s="87">
        <v>38</v>
      </c>
      <c r="R67" s="87">
        <v>72</v>
      </c>
      <c r="S67" s="87">
        <v>0</v>
      </c>
      <c r="T67" s="87">
        <v>0</v>
      </c>
      <c r="U67" s="87">
        <v>45</v>
      </c>
      <c r="V67" s="87">
        <v>260</v>
      </c>
      <c r="W67" s="87">
        <v>12</v>
      </c>
      <c r="X67" s="88"/>
      <c r="Y67" s="89">
        <v>7.7948486217803881</v>
      </c>
      <c r="Z67" s="89">
        <v>74.879227053140099</v>
      </c>
      <c r="AA67" s="89">
        <v>316.3126976954361</v>
      </c>
      <c r="AB67" s="89">
        <v>45.238095238095241</v>
      </c>
      <c r="AC67" s="89">
        <v>4.057971014492753</v>
      </c>
    </row>
    <row r="68" spans="1:29" ht="39" customHeight="1" thickBot="1" x14ac:dyDescent="0.3">
      <c r="A68" s="99"/>
      <c r="B68" s="90" t="s">
        <v>47</v>
      </c>
      <c r="C68" s="91"/>
      <c r="D68" s="92">
        <v>93735</v>
      </c>
      <c r="E68" s="92">
        <v>4660</v>
      </c>
      <c r="F68" s="92">
        <v>3777</v>
      </c>
      <c r="G68" s="92">
        <v>1524</v>
      </c>
      <c r="H68" s="92">
        <v>56</v>
      </c>
      <c r="I68" s="92">
        <v>109</v>
      </c>
      <c r="J68" s="92">
        <v>25</v>
      </c>
      <c r="K68" s="92">
        <v>13</v>
      </c>
      <c r="L68" s="92">
        <v>178</v>
      </c>
      <c r="M68" s="92">
        <v>7</v>
      </c>
      <c r="N68" s="92">
        <v>1375</v>
      </c>
      <c r="O68" s="92">
        <v>223</v>
      </c>
      <c r="P68" s="92">
        <v>1084</v>
      </c>
      <c r="Q68" s="92">
        <v>183</v>
      </c>
      <c r="R68" s="92">
        <v>312</v>
      </c>
      <c r="S68" s="92">
        <v>7</v>
      </c>
      <c r="T68" s="92">
        <v>0</v>
      </c>
      <c r="U68" s="92">
        <v>214</v>
      </c>
      <c r="V68" s="92">
        <v>883</v>
      </c>
      <c r="W68" s="92">
        <v>27</v>
      </c>
      <c r="X68" s="93"/>
      <c r="Y68" s="95">
        <v>4.9714621006027633</v>
      </c>
      <c r="Z68" s="95">
        <v>81.051502145922754</v>
      </c>
      <c r="AA68" s="95">
        <v>189.89705019469781</v>
      </c>
      <c r="AB68" s="95">
        <v>61.235955056179783</v>
      </c>
      <c r="AC68" s="95">
        <v>3.8197424892703862</v>
      </c>
    </row>
    <row r="69" spans="1:29" ht="39" customHeight="1" thickTop="1" x14ac:dyDescent="0.25">
      <c r="A69" s="100" t="s">
        <v>49</v>
      </c>
      <c r="B69" s="101"/>
      <c r="C69" s="72"/>
      <c r="D69" s="73">
        <v>156195</v>
      </c>
      <c r="E69" s="73">
        <v>9502</v>
      </c>
      <c r="F69" s="73">
        <v>7538</v>
      </c>
      <c r="G69" s="73">
        <v>2334</v>
      </c>
      <c r="H69" s="73">
        <v>100</v>
      </c>
      <c r="I69" s="73">
        <v>245</v>
      </c>
      <c r="J69" s="73">
        <v>51</v>
      </c>
      <c r="K69" s="73">
        <v>37</v>
      </c>
      <c r="L69" s="73">
        <v>382</v>
      </c>
      <c r="M69" s="73">
        <v>20</v>
      </c>
      <c r="N69" s="73">
        <v>3433</v>
      </c>
      <c r="O69" s="73">
        <v>561</v>
      </c>
      <c r="P69" s="73">
        <v>2691</v>
      </c>
      <c r="Q69" s="73">
        <v>407</v>
      </c>
      <c r="R69" s="73">
        <v>639</v>
      </c>
      <c r="S69" s="73">
        <v>18</v>
      </c>
      <c r="T69" s="73">
        <v>0</v>
      </c>
      <c r="U69" s="73">
        <v>386</v>
      </c>
      <c r="V69" s="73">
        <v>1964</v>
      </c>
      <c r="W69" s="73">
        <v>64</v>
      </c>
      <c r="X69" s="74"/>
      <c r="Y69" s="76">
        <v>6.0834213643202411</v>
      </c>
      <c r="Z69" s="76">
        <v>79.330667227952006</v>
      </c>
      <c r="AA69" s="76">
        <v>244.56608726271645</v>
      </c>
      <c r="AB69" s="76">
        <v>64.136125654450254</v>
      </c>
      <c r="AC69" s="76">
        <v>4.0202062723637129</v>
      </c>
    </row>
    <row r="70" spans="1:29" ht="77.25" customHeight="1" x14ac:dyDescent="0.4">
      <c r="A70" s="1" t="s">
        <v>52</v>
      </c>
      <c r="D70" s="3"/>
      <c r="X70" s="105"/>
      <c r="Y70" s="105"/>
      <c r="Z70" s="105"/>
      <c r="AA70" s="105"/>
      <c r="AB70" s="105"/>
      <c r="AC70" s="105"/>
    </row>
    <row r="71" spans="1:29" ht="42" customHeight="1" x14ac:dyDescent="0.3">
      <c r="A71" s="5" t="s">
        <v>53</v>
      </c>
      <c r="B71" s="113"/>
      <c r="X71" s="105"/>
      <c r="Y71" s="105"/>
      <c r="Z71" s="105"/>
      <c r="AA71" s="105"/>
      <c r="AB71" s="105"/>
      <c r="AC71" s="7" t="s">
        <v>2</v>
      </c>
    </row>
    <row r="72" spans="1:29" ht="30.75" customHeight="1" x14ac:dyDescent="0.25">
      <c r="A72" s="8" t="s">
        <v>3</v>
      </c>
      <c r="B72" s="8"/>
      <c r="C72" s="9" t="s">
        <v>4</v>
      </c>
      <c r="D72" s="9" t="s">
        <v>5</v>
      </c>
      <c r="E72" s="9" t="s">
        <v>6</v>
      </c>
      <c r="F72" s="10" t="s">
        <v>7</v>
      </c>
      <c r="G72" s="11" t="s">
        <v>8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/>
      <c r="V72" s="14" t="s">
        <v>9</v>
      </c>
      <c r="W72" s="14" t="s">
        <v>10</v>
      </c>
      <c r="X72" s="15" t="s">
        <v>11</v>
      </c>
      <c r="Y72" s="15" t="s">
        <v>12</v>
      </c>
      <c r="Z72" s="15" t="s">
        <v>13</v>
      </c>
      <c r="AA72" s="15" t="s">
        <v>14</v>
      </c>
      <c r="AB72" s="15" t="s">
        <v>15</v>
      </c>
      <c r="AC72" s="15" t="s">
        <v>16</v>
      </c>
    </row>
    <row r="73" spans="1:29" ht="30.75" customHeight="1" x14ac:dyDescent="0.25">
      <c r="A73" s="8"/>
      <c r="B73" s="8"/>
      <c r="C73" s="16"/>
      <c r="D73" s="16"/>
      <c r="E73" s="17"/>
      <c r="F73" s="18"/>
      <c r="G73" s="9" t="s">
        <v>17</v>
      </c>
      <c r="H73" s="19" t="s">
        <v>18</v>
      </c>
      <c r="I73" s="19"/>
      <c r="J73" s="19"/>
      <c r="K73" s="19"/>
      <c r="L73" s="20"/>
      <c r="M73" s="21" t="s">
        <v>19</v>
      </c>
      <c r="N73" s="22" t="s">
        <v>20</v>
      </c>
      <c r="O73" s="23"/>
      <c r="P73" s="24"/>
      <c r="Q73" s="25" t="s">
        <v>21</v>
      </c>
      <c r="R73" s="22" t="s">
        <v>22</v>
      </c>
      <c r="S73" s="9" t="s">
        <v>23</v>
      </c>
      <c r="T73" s="9" t="s">
        <v>24</v>
      </c>
      <c r="U73" s="9" t="s">
        <v>25</v>
      </c>
      <c r="V73" s="18"/>
      <c r="W73" s="18"/>
      <c r="X73" s="26"/>
      <c r="Y73" s="26"/>
      <c r="Z73" s="26"/>
      <c r="AA73" s="26"/>
      <c r="AB73" s="26"/>
      <c r="AC73" s="26"/>
    </row>
    <row r="74" spans="1:29" ht="24.95" customHeight="1" x14ac:dyDescent="0.25">
      <c r="A74" s="8"/>
      <c r="B74" s="8"/>
      <c r="C74" s="16"/>
      <c r="D74" s="16"/>
      <c r="E74" s="17"/>
      <c r="F74" s="18"/>
      <c r="G74" s="16"/>
      <c r="H74" s="27" t="s">
        <v>26</v>
      </c>
      <c r="I74" s="28" t="s">
        <v>27</v>
      </c>
      <c r="J74" s="29"/>
      <c r="K74" s="30" t="s">
        <v>28</v>
      </c>
      <c r="L74" s="31" t="s">
        <v>29</v>
      </c>
      <c r="M74" s="32"/>
      <c r="N74" s="16"/>
      <c r="O74" s="33" t="s">
        <v>30</v>
      </c>
      <c r="P74" s="34"/>
      <c r="Q74" s="35"/>
      <c r="R74" s="16"/>
      <c r="S74" s="16"/>
      <c r="T74" s="16"/>
      <c r="U74" s="16"/>
      <c r="V74" s="18"/>
      <c r="W74" s="18"/>
      <c r="X74" s="26"/>
      <c r="Y74" s="26"/>
      <c r="Z74" s="26"/>
      <c r="AA74" s="26"/>
      <c r="AB74" s="26"/>
      <c r="AC74" s="26"/>
    </row>
    <row r="75" spans="1:29" ht="24.95" customHeight="1" x14ac:dyDescent="0.25">
      <c r="A75" s="8"/>
      <c r="B75" s="8"/>
      <c r="C75" s="16"/>
      <c r="D75" s="16"/>
      <c r="E75" s="17"/>
      <c r="F75" s="18"/>
      <c r="G75" s="16"/>
      <c r="H75" s="36"/>
      <c r="I75" s="37"/>
      <c r="J75" s="38" t="s">
        <v>31</v>
      </c>
      <c r="K75" s="39"/>
      <c r="L75" s="40"/>
      <c r="M75" s="32"/>
      <c r="N75" s="16"/>
      <c r="O75" s="10" t="s">
        <v>32</v>
      </c>
      <c r="P75" s="10" t="s">
        <v>33</v>
      </c>
      <c r="Q75" s="35"/>
      <c r="R75" s="16"/>
      <c r="S75" s="16"/>
      <c r="T75" s="16"/>
      <c r="U75" s="16"/>
      <c r="V75" s="41"/>
      <c r="W75" s="41"/>
      <c r="X75" s="26"/>
      <c r="Y75" s="26"/>
      <c r="Z75" s="26"/>
      <c r="AA75" s="26"/>
      <c r="AB75" s="26"/>
      <c r="AC75" s="26"/>
    </row>
    <row r="76" spans="1:29" ht="24.95" customHeight="1" x14ac:dyDescent="0.25">
      <c r="A76" s="8"/>
      <c r="B76" s="8"/>
      <c r="C76" s="16"/>
      <c r="D76" s="16"/>
      <c r="E76" s="17"/>
      <c r="F76" s="18"/>
      <c r="G76" s="16"/>
      <c r="H76" s="36"/>
      <c r="I76" s="37"/>
      <c r="J76" s="42"/>
      <c r="K76" s="39"/>
      <c r="L76" s="40"/>
      <c r="M76" s="32"/>
      <c r="N76" s="16"/>
      <c r="O76" s="43"/>
      <c r="P76" s="43"/>
      <c r="Q76" s="35"/>
      <c r="R76" s="16"/>
      <c r="S76" s="16"/>
      <c r="T76" s="16"/>
      <c r="U76" s="16"/>
      <c r="V76" s="41"/>
      <c r="W76" s="41"/>
      <c r="X76" s="26"/>
      <c r="Y76" s="26"/>
      <c r="Z76" s="26"/>
      <c r="AA76" s="26"/>
      <c r="AB76" s="26"/>
      <c r="AC76" s="26"/>
    </row>
    <row r="77" spans="1:29" ht="73.5" customHeight="1" x14ac:dyDescent="0.25">
      <c r="A77" s="8"/>
      <c r="B77" s="8"/>
      <c r="C77" s="44"/>
      <c r="D77" s="44"/>
      <c r="E77" s="45"/>
      <c r="F77" s="46"/>
      <c r="G77" s="44"/>
      <c r="H77" s="47"/>
      <c r="I77" s="48"/>
      <c r="J77" s="49"/>
      <c r="K77" s="50"/>
      <c r="L77" s="51"/>
      <c r="M77" s="52"/>
      <c r="N77" s="44"/>
      <c r="O77" s="53"/>
      <c r="P77" s="53"/>
      <c r="Q77" s="54"/>
      <c r="R77" s="44"/>
      <c r="S77" s="44"/>
      <c r="T77" s="44"/>
      <c r="U77" s="44"/>
      <c r="V77" s="55"/>
      <c r="W77" s="55"/>
      <c r="X77" s="26"/>
      <c r="Y77" s="26"/>
      <c r="Z77" s="26"/>
      <c r="AA77" s="26"/>
      <c r="AB77" s="26"/>
      <c r="AC77" s="26"/>
    </row>
    <row r="78" spans="1:29" ht="11.25" customHeight="1" x14ac:dyDescent="0.25">
      <c r="A78" s="102"/>
      <c r="B78" s="114"/>
      <c r="X78" s="105"/>
      <c r="Y78" s="105"/>
      <c r="Z78" s="105"/>
      <c r="AA78" s="105"/>
      <c r="AB78" s="105"/>
      <c r="AC78" s="105"/>
    </row>
    <row r="79" spans="1:29" ht="39" customHeight="1" x14ac:dyDescent="0.25">
      <c r="A79" s="115" t="s">
        <v>34</v>
      </c>
      <c r="B79" s="116"/>
      <c r="C79" s="117"/>
      <c r="D79" s="118">
        <v>487</v>
      </c>
      <c r="E79" s="118">
        <v>16</v>
      </c>
      <c r="F79" s="118">
        <v>13</v>
      </c>
      <c r="G79" s="118">
        <v>8</v>
      </c>
      <c r="H79" s="118">
        <v>0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2</v>
      </c>
      <c r="O79" s="118">
        <v>0</v>
      </c>
      <c r="P79" s="118">
        <v>2</v>
      </c>
      <c r="Q79" s="118">
        <v>1</v>
      </c>
      <c r="R79" s="118">
        <v>0</v>
      </c>
      <c r="S79" s="118">
        <v>0</v>
      </c>
      <c r="T79" s="118">
        <v>0</v>
      </c>
      <c r="U79" s="118">
        <v>2</v>
      </c>
      <c r="V79" s="118">
        <v>3</v>
      </c>
      <c r="W79" s="118">
        <v>0</v>
      </c>
      <c r="X79" s="61"/>
      <c r="Y79" s="62">
        <v>3.2854209445585218</v>
      </c>
      <c r="Z79" s="62">
        <v>81.25</v>
      </c>
      <c r="AA79" s="62">
        <v>0</v>
      </c>
      <c r="AB79" s="62">
        <v>0</v>
      </c>
      <c r="AC79" s="62">
        <v>0</v>
      </c>
    </row>
    <row r="80" spans="1:29" ht="39" customHeight="1" thickBot="1" x14ac:dyDescent="0.3">
      <c r="A80" s="119" t="s">
        <v>35</v>
      </c>
      <c r="B80" s="120"/>
      <c r="C80" s="121"/>
      <c r="D80" s="122">
        <v>884</v>
      </c>
      <c r="E80" s="122">
        <v>32</v>
      </c>
      <c r="F80" s="122">
        <v>21</v>
      </c>
      <c r="G80" s="122">
        <v>16</v>
      </c>
      <c r="H80" s="122">
        <v>0</v>
      </c>
      <c r="I80" s="122">
        <v>1</v>
      </c>
      <c r="J80" s="122">
        <v>0</v>
      </c>
      <c r="K80" s="122">
        <v>0</v>
      </c>
      <c r="L80" s="122">
        <v>1</v>
      </c>
      <c r="M80" s="122">
        <v>0</v>
      </c>
      <c r="N80" s="122">
        <v>2</v>
      </c>
      <c r="O80" s="122">
        <v>0</v>
      </c>
      <c r="P80" s="122">
        <v>2</v>
      </c>
      <c r="Q80" s="122">
        <v>1</v>
      </c>
      <c r="R80" s="122">
        <v>1</v>
      </c>
      <c r="S80" s="122">
        <v>0</v>
      </c>
      <c r="T80" s="122">
        <v>0</v>
      </c>
      <c r="U80" s="122">
        <v>0</v>
      </c>
      <c r="V80" s="122">
        <v>11</v>
      </c>
      <c r="W80" s="122">
        <v>0</v>
      </c>
      <c r="X80" s="67"/>
      <c r="Y80" s="69">
        <v>3.6199095022624439</v>
      </c>
      <c r="Z80" s="69">
        <v>65.625</v>
      </c>
      <c r="AA80" s="69">
        <v>113.12217194570137</v>
      </c>
      <c r="AB80" s="69">
        <v>100</v>
      </c>
      <c r="AC80" s="69">
        <v>3.125</v>
      </c>
    </row>
    <row r="81" spans="1:29" ht="39" customHeight="1" thickTop="1" x14ac:dyDescent="0.25">
      <c r="A81" s="123"/>
      <c r="B81" s="124" t="s">
        <v>36</v>
      </c>
      <c r="C81" s="125"/>
      <c r="D81" s="126">
        <v>1371</v>
      </c>
      <c r="E81" s="126">
        <v>48</v>
      </c>
      <c r="F81" s="126">
        <v>34</v>
      </c>
      <c r="G81" s="126">
        <v>24</v>
      </c>
      <c r="H81" s="126">
        <v>0</v>
      </c>
      <c r="I81" s="126">
        <v>1</v>
      </c>
      <c r="J81" s="126">
        <v>0</v>
      </c>
      <c r="K81" s="126">
        <v>0</v>
      </c>
      <c r="L81" s="126">
        <v>1</v>
      </c>
      <c r="M81" s="126">
        <v>0</v>
      </c>
      <c r="N81" s="126">
        <v>4</v>
      </c>
      <c r="O81" s="126">
        <v>0</v>
      </c>
      <c r="P81" s="126">
        <v>4</v>
      </c>
      <c r="Q81" s="126">
        <v>2</v>
      </c>
      <c r="R81" s="126">
        <v>1</v>
      </c>
      <c r="S81" s="126">
        <v>0</v>
      </c>
      <c r="T81" s="126">
        <v>0</v>
      </c>
      <c r="U81" s="126">
        <v>2</v>
      </c>
      <c r="V81" s="126">
        <v>14</v>
      </c>
      <c r="W81" s="126">
        <v>0</v>
      </c>
      <c r="X81" s="74"/>
      <c r="Y81" s="76">
        <v>3.5010940919037199</v>
      </c>
      <c r="Z81" s="76">
        <v>70.833333333333343</v>
      </c>
      <c r="AA81" s="76">
        <v>72.939460247994163</v>
      </c>
      <c r="AB81" s="76">
        <v>100</v>
      </c>
      <c r="AC81" s="76">
        <v>2.083333333333333</v>
      </c>
    </row>
    <row r="82" spans="1:29" ht="17.25" customHeight="1" x14ac:dyDescent="0.25">
      <c r="A82" s="127"/>
      <c r="B82" s="4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9"/>
      <c r="Y82" s="80"/>
      <c r="Z82" s="80"/>
      <c r="AA82" s="80"/>
      <c r="AB82" s="80"/>
      <c r="AC82" s="81"/>
    </row>
    <row r="83" spans="1:29" ht="39" customHeight="1" x14ac:dyDescent="0.25">
      <c r="A83" s="130"/>
      <c r="B83" s="131" t="s">
        <v>37</v>
      </c>
      <c r="C83" s="118">
        <v>73950</v>
      </c>
      <c r="D83" s="118">
        <v>1651</v>
      </c>
      <c r="E83" s="118">
        <v>75</v>
      </c>
      <c r="F83" s="118">
        <v>51</v>
      </c>
      <c r="G83" s="118">
        <v>23</v>
      </c>
      <c r="H83" s="118">
        <v>1</v>
      </c>
      <c r="I83" s="118">
        <v>0</v>
      </c>
      <c r="J83" s="118">
        <v>0</v>
      </c>
      <c r="K83" s="118">
        <v>0</v>
      </c>
      <c r="L83" s="118">
        <v>1</v>
      </c>
      <c r="M83" s="118">
        <v>0</v>
      </c>
      <c r="N83" s="118">
        <v>11</v>
      </c>
      <c r="O83" s="118">
        <v>2</v>
      </c>
      <c r="P83" s="118">
        <v>9</v>
      </c>
      <c r="Q83" s="118">
        <v>6</v>
      </c>
      <c r="R83" s="118">
        <v>3</v>
      </c>
      <c r="S83" s="118">
        <v>4</v>
      </c>
      <c r="T83" s="118">
        <v>0</v>
      </c>
      <c r="U83" s="118">
        <v>5</v>
      </c>
      <c r="V83" s="118">
        <v>24</v>
      </c>
      <c r="W83" s="118">
        <v>0</v>
      </c>
      <c r="X83" s="62">
        <v>2.2325895875591617</v>
      </c>
      <c r="Y83" s="62">
        <v>4.5427013930950935</v>
      </c>
      <c r="Z83" s="62">
        <v>68</v>
      </c>
      <c r="AA83" s="62">
        <v>60.569351907934582</v>
      </c>
      <c r="AB83" s="62">
        <v>0</v>
      </c>
      <c r="AC83" s="62">
        <v>1.3333333333333335</v>
      </c>
    </row>
    <row r="84" spans="1:29" ht="39" customHeight="1" x14ac:dyDescent="0.25">
      <c r="A84" s="132"/>
      <c r="B84" s="131" t="s">
        <v>38</v>
      </c>
      <c r="C84" s="118">
        <v>80059</v>
      </c>
      <c r="D84" s="118">
        <v>1819</v>
      </c>
      <c r="E84" s="118">
        <v>79</v>
      </c>
      <c r="F84" s="118">
        <v>59</v>
      </c>
      <c r="G84" s="118">
        <v>14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1</v>
      </c>
      <c r="N84" s="118">
        <v>31</v>
      </c>
      <c r="O84" s="118">
        <v>5</v>
      </c>
      <c r="P84" s="118">
        <v>23</v>
      </c>
      <c r="Q84" s="118">
        <v>3</v>
      </c>
      <c r="R84" s="118">
        <v>2</v>
      </c>
      <c r="S84" s="118">
        <v>3</v>
      </c>
      <c r="T84" s="118">
        <v>0</v>
      </c>
      <c r="U84" s="118">
        <v>4</v>
      </c>
      <c r="V84" s="118">
        <v>20</v>
      </c>
      <c r="W84" s="118">
        <v>1</v>
      </c>
      <c r="X84" s="62">
        <v>2.2720743451704366</v>
      </c>
      <c r="Y84" s="62">
        <v>4.3430456294667401</v>
      </c>
      <c r="Z84" s="62">
        <v>74.683544303797461</v>
      </c>
      <c r="AA84" s="62">
        <v>0</v>
      </c>
      <c r="AB84" s="62">
        <v>0</v>
      </c>
      <c r="AC84" s="62">
        <v>0</v>
      </c>
    </row>
    <row r="85" spans="1:29" ht="39" customHeight="1" x14ac:dyDescent="0.25">
      <c r="A85" s="132"/>
      <c r="B85" s="131" t="s">
        <v>39</v>
      </c>
      <c r="C85" s="118">
        <v>72246</v>
      </c>
      <c r="D85" s="118">
        <v>2047</v>
      </c>
      <c r="E85" s="118">
        <v>125</v>
      </c>
      <c r="F85" s="118">
        <v>87</v>
      </c>
      <c r="G85" s="118">
        <v>22</v>
      </c>
      <c r="H85" s="118">
        <v>0</v>
      </c>
      <c r="I85" s="118">
        <v>7</v>
      </c>
      <c r="J85" s="118">
        <v>1</v>
      </c>
      <c r="K85" s="118">
        <v>1</v>
      </c>
      <c r="L85" s="118">
        <v>8</v>
      </c>
      <c r="M85" s="118">
        <v>2</v>
      </c>
      <c r="N85" s="118">
        <v>41</v>
      </c>
      <c r="O85" s="118">
        <v>15</v>
      </c>
      <c r="P85" s="118">
        <v>24</v>
      </c>
      <c r="Q85" s="118">
        <v>3</v>
      </c>
      <c r="R85" s="118">
        <v>7</v>
      </c>
      <c r="S85" s="118">
        <v>0</v>
      </c>
      <c r="T85" s="118">
        <v>0</v>
      </c>
      <c r="U85" s="118">
        <v>6</v>
      </c>
      <c r="V85" s="118">
        <v>38</v>
      </c>
      <c r="W85" s="118">
        <v>1</v>
      </c>
      <c r="X85" s="62">
        <v>2.8333748581236331</v>
      </c>
      <c r="Y85" s="62">
        <v>6.1064973131411824</v>
      </c>
      <c r="Z85" s="62">
        <v>69.599999999999994</v>
      </c>
      <c r="AA85" s="62">
        <v>390.81582804103567</v>
      </c>
      <c r="AB85" s="62">
        <v>87.5</v>
      </c>
      <c r="AC85" s="62">
        <v>6.4</v>
      </c>
    </row>
    <row r="86" spans="1:29" ht="39" customHeight="1" x14ac:dyDescent="0.25">
      <c r="A86" s="132"/>
      <c r="B86" s="131" t="s">
        <v>40</v>
      </c>
      <c r="C86" s="118">
        <v>69260</v>
      </c>
      <c r="D86" s="118">
        <v>2286</v>
      </c>
      <c r="E86" s="118">
        <v>120</v>
      </c>
      <c r="F86" s="118">
        <v>84</v>
      </c>
      <c r="G86" s="118">
        <v>18</v>
      </c>
      <c r="H86" s="118">
        <v>3</v>
      </c>
      <c r="I86" s="118">
        <v>3</v>
      </c>
      <c r="J86" s="118">
        <v>1</v>
      </c>
      <c r="K86" s="118">
        <v>1</v>
      </c>
      <c r="L86" s="118">
        <v>7</v>
      </c>
      <c r="M86" s="118">
        <v>0</v>
      </c>
      <c r="N86" s="118">
        <v>43</v>
      </c>
      <c r="O86" s="118">
        <v>15</v>
      </c>
      <c r="P86" s="118">
        <v>27</v>
      </c>
      <c r="Q86" s="118">
        <v>6</v>
      </c>
      <c r="R86" s="118">
        <v>8</v>
      </c>
      <c r="S86" s="118">
        <v>1</v>
      </c>
      <c r="T86" s="118">
        <v>0</v>
      </c>
      <c r="U86" s="118">
        <v>1</v>
      </c>
      <c r="V86" s="118">
        <v>36</v>
      </c>
      <c r="W86" s="118">
        <v>0</v>
      </c>
      <c r="X86" s="62">
        <v>3.300606410626624</v>
      </c>
      <c r="Y86" s="62">
        <v>5.2493438320209975</v>
      </c>
      <c r="Z86" s="62">
        <v>70</v>
      </c>
      <c r="AA86" s="62">
        <v>306.21172353455819</v>
      </c>
      <c r="AB86" s="62">
        <v>42.857142857142854</v>
      </c>
      <c r="AC86" s="62">
        <v>5.833333333333333</v>
      </c>
    </row>
    <row r="87" spans="1:29" ht="39" customHeight="1" x14ac:dyDescent="0.25">
      <c r="A87" s="132" t="s">
        <v>41</v>
      </c>
      <c r="B87" s="131" t="s">
        <v>42</v>
      </c>
      <c r="C87" s="118">
        <v>73173</v>
      </c>
      <c r="D87" s="118">
        <v>4513</v>
      </c>
      <c r="E87" s="118">
        <v>267</v>
      </c>
      <c r="F87" s="118">
        <v>185</v>
      </c>
      <c r="G87" s="118">
        <v>32</v>
      </c>
      <c r="H87" s="118">
        <v>3</v>
      </c>
      <c r="I87" s="118">
        <v>17</v>
      </c>
      <c r="J87" s="118">
        <v>0</v>
      </c>
      <c r="K87" s="118">
        <v>5</v>
      </c>
      <c r="L87" s="118">
        <v>25</v>
      </c>
      <c r="M87" s="118">
        <v>0</v>
      </c>
      <c r="N87" s="118">
        <v>98</v>
      </c>
      <c r="O87" s="118">
        <v>20</v>
      </c>
      <c r="P87" s="118">
        <v>76</v>
      </c>
      <c r="Q87" s="118">
        <v>10</v>
      </c>
      <c r="R87" s="118">
        <v>13</v>
      </c>
      <c r="S87" s="118">
        <v>2</v>
      </c>
      <c r="T87" s="118">
        <v>0</v>
      </c>
      <c r="U87" s="118">
        <v>12</v>
      </c>
      <c r="V87" s="118">
        <v>82</v>
      </c>
      <c r="W87" s="118">
        <v>0</v>
      </c>
      <c r="X87" s="62">
        <v>6.1675754718270399</v>
      </c>
      <c r="Y87" s="62">
        <v>5.9162419676490146</v>
      </c>
      <c r="Z87" s="62">
        <v>69.288389513108612</v>
      </c>
      <c r="AA87" s="62">
        <v>553.95524041657427</v>
      </c>
      <c r="AB87" s="62">
        <v>68</v>
      </c>
      <c r="AC87" s="62">
        <v>9.3632958801498134</v>
      </c>
    </row>
    <row r="88" spans="1:29" ht="39" customHeight="1" x14ac:dyDescent="0.25">
      <c r="A88" s="132"/>
      <c r="B88" s="131" t="s">
        <v>43</v>
      </c>
      <c r="C88" s="118">
        <v>83503</v>
      </c>
      <c r="D88" s="118">
        <v>12581</v>
      </c>
      <c r="E88" s="118">
        <v>888</v>
      </c>
      <c r="F88" s="118">
        <v>708</v>
      </c>
      <c r="G88" s="118">
        <v>151</v>
      </c>
      <c r="H88" s="118">
        <v>7</v>
      </c>
      <c r="I88" s="118">
        <v>34</v>
      </c>
      <c r="J88" s="118">
        <v>11</v>
      </c>
      <c r="K88" s="118">
        <v>5</v>
      </c>
      <c r="L88" s="118">
        <v>46</v>
      </c>
      <c r="M88" s="118">
        <v>5</v>
      </c>
      <c r="N88" s="118">
        <v>383</v>
      </c>
      <c r="O88" s="118">
        <v>72</v>
      </c>
      <c r="P88" s="118">
        <v>289</v>
      </c>
      <c r="Q88" s="118">
        <v>43</v>
      </c>
      <c r="R88" s="118">
        <v>54</v>
      </c>
      <c r="S88" s="118">
        <v>6</v>
      </c>
      <c r="T88" s="118">
        <v>0</v>
      </c>
      <c r="U88" s="118">
        <v>31</v>
      </c>
      <c r="V88" s="118">
        <v>180</v>
      </c>
      <c r="W88" s="118">
        <v>8</v>
      </c>
      <c r="X88" s="62">
        <v>15.066524556003976</v>
      </c>
      <c r="Y88" s="62">
        <v>7.05826245926397</v>
      </c>
      <c r="Z88" s="62">
        <v>79.729729729729726</v>
      </c>
      <c r="AA88" s="62">
        <v>365.63071297989029</v>
      </c>
      <c r="AB88" s="62">
        <v>73.91304347826086</v>
      </c>
      <c r="AC88" s="62">
        <v>5.1801801801801801</v>
      </c>
    </row>
    <row r="89" spans="1:29" ht="39" customHeight="1" x14ac:dyDescent="0.25">
      <c r="A89" s="132"/>
      <c r="B89" s="131" t="s">
        <v>44</v>
      </c>
      <c r="C89" s="118">
        <v>85667</v>
      </c>
      <c r="D89" s="118">
        <v>19994</v>
      </c>
      <c r="E89" s="118">
        <v>1532</v>
      </c>
      <c r="F89" s="118">
        <v>1197</v>
      </c>
      <c r="G89" s="118">
        <v>233</v>
      </c>
      <c r="H89" s="118">
        <v>27</v>
      </c>
      <c r="I89" s="118">
        <v>51</v>
      </c>
      <c r="J89" s="118">
        <v>13</v>
      </c>
      <c r="K89" s="118">
        <v>11</v>
      </c>
      <c r="L89" s="118">
        <v>89</v>
      </c>
      <c r="M89" s="118">
        <v>4</v>
      </c>
      <c r="N89" s="118">
        <v>678</v>
      </c>
      <c r="O89" s="118">
        <v>120</v>
      </c>
      <c r="P89" s="118">
        <v>523</v>
      </c>
      <c r="Q89" s="118">
        <v>68</v>
      </c>
      <c r="R89" s="118">
        <v>101</v>
      </c>
      <c r="S89" s="118">
        <v>0</v>
      </c>
      <c r="T89" s="118">
        <v>0</v>
      </c>
      <c r="U89" s="118">
        <v>40</v>
      </c>
      <c r="V89" s="118">
        <v>335</v>
      </c>
      <c r="W89" s="118">
        <v>9</v>
      </c>
      <c r="X89" s="62">
        <v>23.33920879685293</v>
      </c>
      <c r="Y89" s="62">
        <v>7.6622986896068817</v>
      </c>
      <c r="Z89" s="62">
        <v>78.133159268929504</v>
      </c>
      <c r="AA89" s="62">
        <v>445.1335400620186</v>
      </c>
      <c r="AB89" s="62">
        <v>57.303370786516851</v>
      </c>
      <c r="AC89" s="62">
        <v>5.8093994778067888</v>
      </c>
    </row>
    <row r="90" spans="1:29" ht="39" customHeight="1" x14ac:dyDescent="0.25">
      <c r="A90" s="132"/>
      <c r="B90" s="131" t="s">
        <v>45</v>
      </c>
      <c r="C90" s="118">
        <v>57020</v>
      </c>
      <c r="D90" s="118">
        <v>13759</v>
      </c>
      <c r="E90" s="118">
        <v>1237</v>
      </c>
      <c r="F90" s="118">
        <v>1002</v>
      </c>
      <c r="G90" s="118">
        <v>200</v>
      </c>
      <c r="H90" s="118">
        <v>20</v>
      </c>
      <c r="I90" s="118">
        <v>45</v>
      </c>
      <c r="J90" s="118">
        <v>8</v>
      </c>
      <c r="K90" s="118">
        <v>7</v>
      </c>
      <c r="L90" s="118">
        <v>72</v>
      </c>
      <c r="M90" s="118">
        <v>3</v>
      </c>
      <c r="N90" s="118">
        <v>561</v>
      </c>
      <c r="O90" s="118">
        <v>80</v>
      </c>
      <c r="P90" s="118">
        <v>446</v>
      </c>
      <c r="Q90" s="118">
        <v>51</v>
      </c>
      <c r="R90" s="118">
        <v>80</v>
      </c>
      <c r="S90" s="118">
        <v>3</v>
      </c>
      <c r="T90" s="118">
        <v>0</v>
      </c>
      <c r="U90" s="118">
        <v>53</v>
      </c>
      <c r="V90" s="118">
        <v>235</v>
      </c>
      <c r="W90" s="118">
        <v>4</v>
      </c>
      <c r="X90" s="62">
        <v>24.130129779024902</v>
      </c>
      <c r="Y90" s="62">
        <v>8.9904789592266869</v>
      </c>
      <c r="Z90" s="62">
        <v>81.002425222312041</v>
      </c>
      <c r="AA90" s="62">
        <v>523.29384402936262</v>
      </c>
      <c r="AB90" s="62">
        <v>62.5</v>
      </c>
      <c r="AC90" s="62">
        <v>5.8205335489086494</v>
      </c>
    </row>
    <row r="91" spans="1:29" ht="39" customHeight="1" thickBot="1" x14ac:dyDescent="0.3">
      <c r="A91" s="132"/>
      <c r="B91" s="133" t="s">
        <v>46</v>
      </c>
      <c r="C91" s="134">
        <v>85950</v>
      </c>
      <c r="D91" s="134">
        <v>13472</v>
      </c>
      <c r="E91" s="134">
        <v>1492</v>
      </c>
      <c r="F91" s="134">
        <v>1120</v>
      </c>
      <c r="G91" s="134">
        <v>247</v>
      </c>
      <c r="H91" s="134">
        <v>19</v>
      </c>
      <c r="I91" s="134">
        <v>36</v>
      </c>
      <c r="J91" s="134">
        <v>4</v>
      </c>
      <c r="K91" s="134">
        <v>8</v>
      </c>
      <c r="L91" s="134">
        <v>63</v>
      </c>
      <c r="M91" s="134">
        <v>2</v>
      </c>
      <c r="N91" s="134">
        <v>592</v>
      </c>
      <c r="O91" s="134">
        <v>100</v>
      </c>
      <c r="P91" s="134">
        <v>448</v>
      </c>
      <c r="Q91" s="134">
        <v>65</v>
      </c>
      <c r="R91" s="134">
        <v>108</v>
      </c>
      <c r="S91" s="134">
        <v>1</v>
      </c>
      <c r="T91" s="134">
        <v>0</v>
      </c>
      <c r="U91" s="134">
        <v>57</v>
      </c>
      <c r="V91" s="134">
        <v>372</v>
      </c>
      <c r="W91" s="134">
        <v>20</v>
      </c>
      <c r="X91" s="69">
        <v>15.674229203025014</v>
      </c>
      <c r="Y91" s="89">
        <v>11.07482185273159</v>
      </c>
      <c r="Z91" s="69">
        <v>75.067024128686327</v>
      </c>
      <c r="AA91" s="89">
        <v>467.63657957244658</v>
      </c>
      <c r="AB91" s="69">
        <v>57.142857142857139</v>
      </c>
      <c r="AC91" s="69">
        <v>4.2225201072386058</v>
      </c>
    </row>
    <row r="92" spans="1:29" ht="39" customHeight="1" thickBot="1" x14ac:dyDescent="0.3">
      <c r="A92" s="135"/>
      <c r="B92" s="136" t="s">
        <v>47</v>
      </c>
      <c r="C92" s="137">
        <v>680828</v>
      </c>
      <c r="D92" s="137">
        <v>72122</v>
      </c>
      <c r="E92" s="137">
        <v>5815</v>
      </c>
      <c r="F92" s="137">
        <v>4493</v>
      </c>
      <c r="G92" s="137">
        <v>940</v>
      </c>
      <c r="H92" s="137">
        <v>80</v>
      </c>
      <c r="I92" s="137">
        <v>193</v>
      </c>
      <c r="J92" s="137">
        <v>38</v>
      </c>
      <c r="K92" s="137">
        <v>38</v>
      </c>
      <c r="L92" s="137">
        <v>311</v>
      </c>
      <c r="M92" s="137">
        <v>17</v>
      </c>
      <c r="N92" s="137">
        <v>2438</v>
      </c>
      <c r="O92" s="137">
        <v>429</v>
      </c>
      <c r="P92" s="137">
        <v>1865</v>
      </c>
      <c r="Q92" s="137">
        <v>255</v>
      </c>
      <c r="R92" s="137">
        <v>376</v>
      </c>
      <c r="S92" s="137">
        <v>20</v>
      </c>
      <c r="T92" s="137">
        <v>0</v>
      </c>
      <c r="U92" s="137">
        <v>209</v>
      </c>
      <c r="V92" s="137">
        <v>1322</v>
      </c>
      <c r="W92" s="137">
        <v>43</v>
      </c>
      <c r="X92" s="96">
        <v>10.593277597278608</v>
      </c>
      <c r="Y92" s="95">
        <v>8.0627270458389955</v>
      </c>
      <c r="Z92" s="96">
        <v>77.265692175408432</v>
      </c>
      <c r="AA92" s="95">
        <v>431.21377665622134</v>
      </c>
      <c r="AB92" s="96">
        <v>62.057877813504824</v>
      </c>
      <c r="AC92" s="96">
        <v>5.348237317282889</v>
      </c>
    </row>
    <row r="93" spans="1:29" ht="39" customHeight="1" thickTop="1" x14ac:dyDescent="0.25">
      <c r="A93" s="132"/>
      <c r="B93" s="138" t="s">
        <v>37</v>
      </c>
      <c r="C93" s="126">
        <v>69781</v>
      </c>
      <c r="D93" s="126">
        <v>4376</v>
      </c>
      <c r="E93" s="126">
        <v>200</v>
      </c>
      <c r="F93" s="126">
        <v>136</v>
      </c>
      <c r="G93" s="126">
        <v>95</v>
      </c>
      <c r="H93" s="126">
        <v>0</v>
      </c>
      <c r="I93" s="126">
        <v>3</v>
      </c>
      <c r="J93" s="126">
        <v>0</v>
      </c>
      <c r="K93" s="126">
        <v>0</v>
      </c>
      <c r="L93" s="126">
        <v>3</v>
      </c>
      <c r="M93" s="126">
        <v>0</v>
      </c>
      <c r="N93" s="126">
        <v>20</v>
      </c>
      <c r="O93" s="126">
        <v>6</v>
      </c>
      <c r="P93" s="126">
        <v>13</v>
      </c>
      <c r="Q93" s="126">
        <v>6</v>
      </c>
      <c r="R93" s="126">
        <v>4</v>
      </c>
      <c r="S93" s="126">
        <v>2</v>
      </c>
      <c r="T93" s="126">
        <v>0</v>
      </c>
      <c r="U93" s="126">
        <v>7</v>
      </c>
      <c r="V93" s="126">
        <v>64</v>
      </c>
      <c r="W93" s="126">
        <v>0</v>
      </c>
      <c r="X93" s="76">
        <v>6.2710479930066922</v>
      </c>
      <c r="Y93" s="76">
        <v>4.5703839122486292</v>
      </c>
      <c r="Z93" s="76">
        <v>68</v>
      </c>
      <c r="AA93" s="76">
        <v>68.555758683729437</v>
      </c>
      <c r="AB93" s="76">
        <v>100</v>
      </c>
      <c r="AC93" s="76">
        <v>1.5</v>
      </c>
    </row>
    <row r="94" spans="1:29" ht="39" customHeight="1" x14ac:dyDescent="0.25">
      <c r="A94" s="132"/>
      <c r="B94" s="131" t="s">
        <v>38</v>
      </c>
      <c r="C94" s="118">
        <v>77122</v>
      </c>
      <c r="D94" s="118">
        <v>4530</v>
      </c>
      <c r="E94" s="118">
        <v>200</v>
      </c>
      <c r="F94" s="118">
        <v>146</v>
      </c>
      <c r="G94" s="118">
        <v>82</v>
      </c>
      <c r="H94" s="118">
        <v>2</v>
      </c>
      <c r="I94" s="118">
        <v>1</v>
      </c>
      <c r="J94" s="118">
        <v>0</v>
      </c>
      <c r="K94" s="118">
        <v>0</v>
      </c>
      <c r="L94" s="118">
        <v>3</v>
      </c>
      <c r="M94" s="118">
        <v>1</v>
      </c>
      <c r="N94" s="118">
        <v>38</v>
      </c>
      <c r="O94" s="118">
        <v>9</v>
      </c>
      <c r="P94" s="118">
        <v>29</v>
      </c>
      <c r="Q94" s="118">
        <v>4</v>
      </c>
      <c r="R94" s="118">
        <v>6</v>
      </c>
      <c r="S94" s="118">
        <v>1</v>
      </c>
      <c r="T94" s="118">
        <v>0</v>
      </c>
      <c r="U94" s="118">
        <v>9</v>
      </c>
      <c r="V94" s="118">
        <v>54</v>
      </c>
      <c r="W94" s="118">
        <v>2</v>
      </c>
      <c r="X94" s="69">
        <v>5.8738103264956818</v>
      </c>
      <c r="Y94" s="62">
        <v>4.4150110375275942</v>
      </c>
      <c r="Z94" s="62">
        <v>73</v>
      </c>
      <c r="AA94" s="62">
        <v>66.225165562913901</v>
      </c>
      <c r="AB94" s="62">
        <v>33.333333333333329</v>
      </c>
      <c r="AC94" s="62">
        <v>1.5</v>
      </c>
    </row>
    <row r="95" spans="1:29" ht="39" customHeight="1" x14ac:dyDescent="0.25">
      <c r="A95" s="132"/>
      <c r="B95" s="131" t="s">
        <v>39</v>
      </c>
      <c r="C95" s="118">
        <v>70282</v>
      </c>
      <c r="D95" s="118">
        <v>4981</v>
      </c>
      <c r="E95" s="118">
        <v>183</v>
      </c>
      <c r="F95" s="118">
        <v>138</v>
      </c>
      <c r="G95" s="118">
        <v>72</v>
      </c>
      <c r="H95" s="118">
        <v>1</v>
      </c>
      <c r="I95" s="118">
        <v>4</v>
      </c>
      <c r="J95" s="118">
        <v>2</v>
      </c>
      <c r="K95" s="118">
        <v>1</v>
      </c>
      <c r="L95" s="118">
        <v>6</v>
      </c>
      <c r="M95" s="118">
        <v>0</v>
      </c>
      <c r="N95" s="118">
        <v>28</v>
      </c>
      <c r="O95" s="118">
        <v>11</v>
      </c>
      <c r="P95" s="118">
        <v>16</v>
      </c>
      <c r="Q95" s="118">
        <v>13</v>
      </c>
      <c r="R95" s="118">
        <v>7</v>
      </c>
      <c r="S95" s="118">
        <v>5</v>
      </c>
      <c r="T95" s="118">
        <v>1</v>
      </c>
      <c r="U95" s="118">
        <v>7</v>
      </c>
      <c r="V95" s="118">
        <v>45</v>
      </c>
      <c r="W95" s="118">
        <v>0</v>
      </c>
      <c r="X95" s="69">
        <v>7.0871631427677082</v>
      </c>
      <c r="Y95" s="62">
        <v>3.6739610519975909</v>
      </c>
      <c r="Z95" s="62">
        <v>75.409836065573771</v>
      </c>
      <c r="AA95" s="62">
        <v>120.45773940975708</v>
      </c>
      <c r="AB95" s="62">
        <v>66.666666666666657</v>
      </c>
      <c r="AC95" s="62">
        <v>3.278688524590164</v>
      </c>
    </row>
    <row r="96" spans="1:29" ht="39" customHeight="1" x14ac:dyDescent="0.25">
      <c r="A96" s="132"/>
      <c r="B96" s="131" t="s">
        <v>40</v>
      </c>
      <c r="C96" s="118">
        <v>68669</v>
      </c>
      <c r="D96" s="118">
        <v>6179</v>
      </c>
      <c r="E96" s="118">
        <v>255</v>
      </c>
      <c r="F96" s="118">
        <v>207</v>
      </c>
      <c r="G96" s="118">
        <v>106</v>
      </c>
      <c r="H96" s="118">
        <v>2</v>
      </c>
      <c r="I96" s="118">
        <v>7</v>
      </c>
      <c r="J96" s="118">
        <v>3</v>
      </c>
      <c r="K96" s="118">
        <v>0</v>
      </c>
      <c r="L96" s="118">
        <v>9</v>
      </c>
      <c r="M96" s="118">
        <v>0</v>
      </c>
      <c r="N96" s="118">
        <v>58</v>
      </c>
      <c r="O96" s="118">
        <v>8</v>
      </c>
      <c r="P96" s="118">
        <v>46</v>
      </c>
      <c r="Q96" s="118">
        <v>10</v>
      </c>
      <c r="R96" s="118">
        <v>12</v>
      </c>
      <c r="S96" s="118">
        <v>2</v>
      </c>
      <c r="T96" s="118">
        <v>0</v>
      </c>
      <c r="U96" s="118">
        <v>11</v>
      </c>
      <c r="V96" s="118">
        <v>48</v>
      </c>
      <c r="W96" s="118">
        <v>0</v>
      </c>
      <c r="X96" s="69">
        <v>8.99823792395404</v>
      </c>
      <c r="Y96" s="62">
        <v>4.1268813723903541</v>
      </c>
      <c r="Z96" s="62">
        <v>81.17647058823529</v>
      </c>
      <c r="AA96" s="62">
        <v>145.65463667260073</v>
      </c>
      <c r="AB96" s="62">
        <v>77.777777777777786</v>
      </c>
      <c r="AC96" s="62">
        <v>3.5294117647058822</v>
      </c>
    </row>
    <row r="97" spans="1:29" ht="39" customHeight="1" x14ac:dyDescent="0.25">
      <c r="A97" s="132" t="s">
        <v>48</v>
      </c>
      <c r="B97" s="131" t="s">
        <v>42</v>
      </c>
      <c r="C97" s="118">
        <v>73031</v>
      </c>
      <c r="D97" s="118">
        <v>10746</v>
      </c>
      <c r="E97" s="118">
        <v>435</v>
      </c>
      <c r="F97" s="118">
        <v>357</v>
      </c>
      <c r="G97" s="118">
        <v>159</v>
      </c>
      <c r="H97" s="118">
        <v>6</v>
      </c>
      <c r="I97" s="118">
        <v>12</v>
      </c>
      <c r="J97" s="118">
        <v>2</v>
      </c>
      <c r="K97" s="118">
        <v>1</v>
      </c>
      <c r="L97" s="118">
        <v>19</v>
      </c>
      <c r="M97" s="118">
        <v>1</v>
      </c>
      <c r="N97" s="118">
        <v>117</v>
      </c>
      <c r="O97" s="118">
        <v>20</v>
      </c>
      <c r="P97" s="118">
        <v>91</v>
      </c>
      <c r="Q97" s="118">
        <v>16</v>
      </c>
      <c r="R97" s="118">
        <v>25</v>
      </c>
      <c r="S97" s="118">
        <v>2</v>
      </c>
      <c r="T97" s="118">
        <v>1</v>
      </c>
      <c r="U97" s="118">
        <v>24</v>
      </c>
      <c r="V97" s="118">
        <v>78</v>
      </c>
      <c r="W97" s="118">
        <v>1</v>
      </c>
      <c r="X97" s="69">
        <v>14.714299407101095</v>
      </c>
      <c r="Y97" s="62">
        <v>4.0480178671133444</v>
      </c>
      <c r="Z97" s="62">
        <v>82.068965517241381</v>
      </c>
      <c r="AA97" s="62">
        <v>176.80997580495068</v>
      </c>
      <c r="AB97" s="62">
        <v>63.157894736842103</v>
      </c>
      <c r="AC97" s="62">
        <v>4.3678160919540225</v>
      </c>
    </row>
    <row r="98" spans="1:29" ht="39" customHeight="1" x14ac:dyDescent="0.25">
      <c r="A98" s="132"/>
      <c r="B98" s="131" t="s">
        <v>43</v>
      </c>
      <c r="C98" s="118">
        <v>86719</v>
      </c>
      <c r="D98" s="118">
        <v>19614</v>
      </c>
      <c r="E98" s="118">
        <v>799</v>
      </c>
      <c r="F98" s="118">
        <v>669</v>
      </c>
      <c r="G98" s="118">
        <v>276</v>
      </c>
      <c r="H98" s="118">
        <v>9</v>
      </c>
      <c r="I98" s="118">
        <v>20</v>
      </c>
      <c r="J98" s="118">
        <v>8</v>
      </c>
      <c r="K98" s="118">
        <v>3</v>
      </c>
      <c r="L98" s="118">
        <v>32</v>
      </c>
      <c r="M98" s="118">
        <v>0</v>
      </c>
      <c r="N98" s="118">
        <v>238</v>
      </c>
      <c r="O98" s="118">
        <v>51</v>
      </c>
      <c r="P98" s="118">
        <v>178</v>
      </c>
      <c r="Q98" s="118">
        <v>25</v>
      </c>
      <c r="R98" s="118">
        <v>62</v>
      </c>
      <c r="S98" s="118">
        <v>2</v>
      </c>
      <c r="T98" s="118">
        <v>0</v>
      </c>
      <c r="U98" s="118">
        <v>39</v>
      </c>
      <c r="V98" s="118">
        <v>130</v>
      </c>
      <c r="W98" s="118">
        <v>3</v>
      </c>
      <c r="X98" s="69">
        <v>22.617880741244708</v>
      </c>
      <c r="Y98" s="62">
        <v>4.0736208830427243</v>
      </c>
      <c r="Z98" s="62">
        <v>83.729662077596998</v>
      </c>
      <c r="AA98" s="62">
        <v>163.14877128581625</v>
      </c>
      <c r="AB98" s="62">
        <v>62.5</v>
      </c>
      <c r="AC98" s="62">
        <v>4.005006257822278</v>
      </c>
    </row>
    <row r="99" spans="1:29" ht="39" customHeight="1" x14ac:dyDescent="0.25">
      <c r="A99" s="132"/>
      <c r="B99" s="131" t="s">
        <v>44</v>
      </c>
      <c r="C99" s="118">
        <v>91132</v>
      </c>
      <c r="D99" s="118">
        <v>26025</v>
      </c>
      <c r="E99" s="118">
        <v>1282</v>
      </c>
      <c r="F99" s="118">
        <v>1091</v>
      </c>
      <c r="G99" s="118">
        <v>402</v>
      </c>
      <c r="H99" s="118">
        <v>23</v>
      </c>
      <c r="I99" s="118">
        <v>39</v>
      </c>
      <c r="J99" s="118">
        <v>11</v>
      </c>
      <c r="K99" s="118">
        <v>7</v>
      </c>
      <c r="L99" s="118">
        <v>69</v>
      </c>
      <c r="M99" s="118">
        <v>1</v>
      </c>
      <c r="N99" s="118">
        <v>427</v>
      </c>
      <c r="O99" s="118">
        <v>54</v>
      </c>
      <c r="P99" s="118">
        <v>352</v>
      </c>
      <c r="Q99" s="118">
        <v>54</v>
      </c>
      <c r="R99" s="118">
        <v>89</v>
      </c>
      <c r="S99" s="118">
        <v>1</v>
      </c>
      <c r="T99" s="118">
        <v>0</v>
      </c>
      <c r="U99" s="118">
        <v>61</v>
      </c>
      <c r="V99" s="118">
        <v>191</v>
      </c>
      <c r="W99" s="118">
        <v>5</v>
      </c>
      <c r="X99" s="69">
        <v>28.557477066233595</v>
      </c>
      <c r="Y99" s="62">
        <v>4.9260326609029779</v>
      </c>
      <c r="Z99" s="62">
        <v>85.101404056162238</v>
      </c>
      <c r="AA99" s="62">
        <v>265.12968299711815</v>
      </c>
      <c r="AB99" s="62">
        <v>56.521739130434781</v>
      </c>
      <c r="AC99" s="62">
        <v>5.382215288611544</v>
      </c>
    </row>
    <row r="100" spans="1:29" ht="39" customHeight="1" x14ac:dyDescent="0.25">
      <c r="A100" s="132"/>
      <c r="B100" s="131" t="s">
        <v>45</v>
      </c>
      <c r="C100" s="118">
        <v>69792</v>
      </c>
      <c r="D100" s="118">
        <v>16060</v>
      </c>
      <c r="E100" s="118">
        <v>1006</v>
      </c>
      <c r="F100" s="118">
        <v>832</v>
      </c>
      <c r="G100" s="118">
        <v>285</v>
      </c>
      <c r="H100" s="118">
        <v>13</v>
      </c>
      <c r="I100" s="118">
        <v>29</v>
      </c>
      <c r="J100" s="118">
        <v>4</v>
      </c>
      <c r="K100" s="118">
        <v>4</v>
      </c>
      <c r="L100" s="118">
        <v>46</v>
      </c>
      <c r="M100" s="118">
        <v>3</v>
      </c>
      <c r="N100" s="118">
        <v>358</v>
      </c>
      <c r="O100" s="118">
        <v>57</v>
      </c>
      <c r="P100" s="118">
        <v>283</v>
      </c>
      <c r="Q100" s="118">
        <v>37</v>
      </c>
      <c r="R100" s="118">
        <v>68</v>
      </c>
      <c r="S100" s="118">
        <v>0</v>
      </c>
      <c r="T100" s="118">
        <v>0</v>
      </c>
      <c r="U100" s="118">
        <v>39</v>
      </c>
      <c r="V100" s="118">
        <v>174</v>
      </c>
      <c r="W100" s="118">
        <v>8</v>
      </c>
      <c r="X100" s="69">
        <v>23.01123337918386</v>
      </c>
      <c r="Y100" s="62">
        <v>6.2640099626400989</v>
      </c>
      <c r="Z100" s="62">
        <v>82.7037773359841</v>
      </c>
      <c r="AA100" s="62">
        <v>286.425902864259</v>
      </c>
      <c r="AB100" s="62">
        <v>63.04347826086957</v>
      </c>
      <c r="AC100" s="62">
        <v>4.5725646123260439</v>
      </c>
    </row>
    <row r="101" spans="1:29" ht="39" customHeight="1" thickBot="1" x14ac:dyDescent="0.3">
      <c r="A101" s="132"/>
      <c r="B101" s="133" t="s">
        <v>46</v>
      </c>
      <c r="C101" s="134">
        <v>161580</v>
      </c>
      <c r="D101" s="134">
        <v>14276</v>
      </c>
      <c r="E101" s="134">
        <v>1177</v>
      </c>
      <c r="F101" s="134">
        <v>860</v>
      </c>
      <c r="G101" s="134">
        <v>283</v>
      </c>
      <c r="H101" s="134">
        <v>22</v>
      </c>
      <c r="I101" s="134">
        <v>23</v>
      </c>
      <c r="J101" s="134">
        <v>4</v>
      </c>
      <c r="K101" s="134">
        <v>6</v>
      </c>
      <c r="L101" s="134">
        <v>51</v>
      </c>
      <c r="M101" s="134">
        <v>4</v>
      </c>
      <c r="N101" s="134">
        <v>351</v>
      </c>
      <c r="O101" s="134">
        <v>61</v>
      </c>
      <c r="P101" s="134">
        <v>269</v>
      </c>
      <c r="Q101" s="134">
        <v>38</v>
      </c>
      <c r="R101" s="134">
        <v>81</v>
      </c>
      <c r="S101" s="134">
        <v>0</v>
      </c>
      <c r="T101" s="134">
        <v>0</v>
      </c>
      <c r="U101" s="134">
        <v>46</v>
      </c>
      <c r="V101" s="134">
        <v>317</v>
      </c>
      <c r="W101" s="134">
        <v>14</v>
      </c>
      <c r="X101" s="69">
        <v>8.8352518876098536</v>
      </c>
      <c r="Y101" s="69">
        <v>8.2446063323059668</v>
      </c>
      <c r="Z101" s="89">
        <v>73.06711979609176</v>
      </c>
      <c r="AA101" s="89">
        <v>357.24292518912864</v>
      </c>
      <c r="AB101" s="69">
        <v>45.098039215686278</v>
      </c>
      <c r="AC101" s="69">
        <v>4.3330501274426512</v>
      </c>
    </row>
    <row r="102" spans="1:29" ht="39" customHeight="1" thickBot="1" x14ac:dyDescent="0.3">
      <c r="A102" s="135"/>
      <c r="B102" s="136" t="s">
        <v>47</v>
      </c>
      <c r="C102" s="137">
        <v>768108</v>
      </c>
      <c r="D102" s="137">
        <v>106787</v>
      </c>
      <c r="E102" s="137">
        <v>5537</v>
      </c>
      <c r="F102" s="137">
        <v>4436</v>
      </c>
      <c r="G102" s="137">
        <v>1760</v>
      </c>
      <c r="H102" s="137">
        <v>78</v>
      </c>
      <c r="I102" s="137">
        <v>138</v>
      </c>
      <c r="J102" s="137">
        <v>34</v>
      </c>
      <c r="K102" s="137">
        <v>22</v>
      </c>
      <c r="L102" s="137">
        <v>238</v>
      </c>
      <c r="M102" s="137">
        <v>10</v>
      </c>
      <c r="N102" s="137">
        <v>1635</v>
      </c>
      <c r="O102" s="137">
        <v>277</v>
      </c>
      <c r="P102" s="137">
        <v>1277</v>
      </c>
      <c r="Q102" s="137">
        <v>203</v>
      </c>
      <c r="R102" s="137">
        <v>354</v>
      </c>
      <c r="S102" s="137">
        <v>15</v>
      </c>
      <c r="T102" s="137">
        <v>2</v>
      </c>
      <c r="U102" s="137">
        <v>243</v>
      </c>
      <c r="V102" s="137">
        <v>1101</v>
      </c>
      <c r="W102" s="137">
        <v>33</v>
      </c>
      <c r="X102" s="96">
        <v>13.902602238226915</v>
      </c>
      <c r="Y102" s="96">
        <v>5.18508807251819</v>
      </c>
      <c r="Z102" s="95">
        <v>80.115586057431827</v>
      </c>
      <c r="AA102" s="95">
        <v>222.87357075299431</v>
      </c>
      <c r="AB102" s="96">
        <v>57.983193277310932</v>
      </c>
      <c r="AC102" s="96">
        <v>4.298356510745891</v>
      </c>
    </row>
    <row r="103" spans="1:29" ht="39" customHeight="1" thickTop="1" x14ac:dyDescent="0.25">
      <c r="A103" s="100" t="s">
        <v>49</v>
      </c>
      <c r="B103" s="101"/>
      <c r="C103" s="126">
        <v>1448936</v>
      </c>
      <c r="D103" s="126">
        <v>178909</v>
      </c>
      <c r="E103" s="126">
        <v>11352</v>
      </c>
      <c r="F103" s="126">
        <v>8929</v>
      </c>
      <c r="G103" s="126">
        <v>2700</v>
      </c>
      <c r="H103" s="126">
        <v>158</v>
      </c>
      <c r="I103" s="126">
        <v>331</v>
      </c>
      <c r="J103" s="126">
        <v>72</v>
      </c>
      <c r="K103" s="126">
        <v>60</v>
      </c>
      <c r="L103" s="126">
        <v>549</v>
      </c>
      <c r="M103" s="126">
        <v>27</v>
      </c>
      <c r="N103" s="126">
        <v>4073</v>
      </c>
      <c r="O103" s="126">
        <v>706</v>
      </c>
      <c r="P103" s="126">
        <v>3142</v>
      </c>
      <c r="Q103" s="126">
        <v>458</v>
      </c>
      <c r="R103" s="126">
        <v>730</v>
      </c>
      <c r="S103" s="126">
        <v>35</v>
      </c>
      <c r="T103" s="126">
        <v>2</v>
      </c>
      <c r="U103" s="126">
        <v>452</v>
      </c>
      <c r="V103" s="126">
        <v>2423</v>
      </c>
      <c r="W103" s="126">
        <v>76</v>
      </c>
      <c r="X103" s="76">
        <v>12.347612316900126</v>
      </c>
      <c r="Y103" s="76">
        <v>6.3451251753684836</v>
      </c>
      <c r="Z103" s="76">
        <v>78.655743481324876</v>
      </c>
      <c r="AA103" s="76">
        <v>306.85991202231298</v>
      </c>
      <c r="AB103" s="76">
        <v>60.291438979963573</v>
      </c>
      <c r="AC103" s="76">
        <v>4.8361522198731501</v>
      </c>
    </row>
    <row r="173" spans="1:29" ht="35.25" customHeight="1" x14ac:dyDescent="0.25">
      <c r="A173" s="102"/>
      <c r="B173" s="103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5"/>
      <c r="Y173" s="105"/>
      <c r="Z173" s="105"/>
      <c r="AA173" s="105"/>
      <c r="AB173" s="105"/>
      <c r="AC173" s="105"/>
    </row>
    <row r="175" spans="1:29" ht="17.100000000000001" customHeight="1" x14ac:dyDescent="0.25">
      <c r="A175" s="56" t="s">
        <v>54</v>
      </c>
      <c r="C175" s="2" t="e">
        <f>SUM(#REF!,#REF!)</f>
        <v>#REF!</v>
      </c>
      <c r="D175" s="2" t="e">
        <f>SUM(#REF!,#REF!)</f>
        <v>#REF!</v>
      </c>
      <c r="E175" s="2" t="e">
        <f>SUM(#REF!,#REF!)</f>
        <v>#REF!</v>
      </c>
      <c r="F175" s="2" t="e">
        <f>SUM(#REF!,#REF!)</f>
        <v>#REF!</v>
      </c>
      <c r="G175" s="2" t="e">
        <f>SUM(#REF!,#REF!)</f>
        <v>#REF!</v>
      </c>
      <c r="H175" s="2" t="e">
        <f>SUM(#REF!,#REF!)</f>
        <v>#REF!</v>
      </c>
      <c r="I175" s="2" t="e">
        <f>SUM(#REF!,#REF!)</f>
        <v>#REF!</v>
      </c>
      <c r="J175" s="2" t="e">
        <f>SUM(#REF!,#REF!)</f>
        <v>#REF!</v>
      </c>
      <c r="K175" s="2" t="e">
        <f>SUM(#REF!,#REF!)</f>
        <v>#REF!</v>
      </c>
      <c r="L175" s="2" t="e">
        <f>SUM(#REF!,#REF!)</f>
        <v>#REF!</v>
      </c>
      <c r="M175" s="2" t="e">
        <f>SUM(#REF!,#REF!)</f>
        <v>#REF!</v>
      </c>
      <c r="N175" s="2" t="e">
        <f>SUM(#REF!,#REF!)</f>
        <v>#REF!</v>
      </c>
      <c r="O175" s="2" t="e">
        <f>SUM(#REF!,#REF!)</f>
        <v>#REF!</v>
      </c>
      <c r="P175" s="2" t="e">
        <f>SUM(#REF!,#REF!)</f>
        <v>#REF!</v>
      </c>
      <c r="S175" s="2" t="e">
        <f>SUM(#REF!,#REF!)</f>
        <v>#REF!</v>
      </c>
      <c r="T175" s="2" t="e">
        <f>SUM(#REF!,#REF!)</f>
        <v>#REF!</v>
      </c>
      <c r="U175" s="2" t="e">
        <f>SUM(#REF!,#REF!)</f>
        <v>#REF!</v>
      </c>
      <c r="V175" s="2" t="e">
        <f>SUM(#REF!,#REF!)</f>
        <v>#REF!</v>
      </c>
      <c r="W175" s="2" t="e">
        <f>SUM(#REF!,#REF!)</f>
        <v>#REF!</v>
      </c>
    </row>
    <row r="176" spans="1:29" ht="17.100000000000001" customHeight="1" x14ac:dyDescent="0.25">
      <c r="A176" s="56" t="s">
        <v>55</v>
      </c>
    </row>
  </sheetData>
  <sheetProtection password="BD46" sheet="1" objects="1" scenarios="1" formatCells="0"/>
  <mergeCells count="99">
    <mergeCell ref="A103:B103"/>
    <mergeCell ref="I74:I77"/>
    <mergeCell ref="K74:K77"/>
    <mergeCell ref="L74:L77"/>
    <mergeCell ref="O74:P74"/>
    <mergeCell ref="J75:J77"/>
    <mergeCell ref="O75:O77"/>
    <mergeCell ref="P75:P77"/>
    <mergeCell ref="AA72:AA77"/>
    <mergeCell ref="AB72:AB77"/>
    <mergeCell ref="AC72:AC77"/>
    <mergeCell ref="G73:G77"/>
    <mergeCell ref="H73:L73"/>
    <mergeCell ref="M73:M77"/>
    <mergeCell ref="N73:N77"/>
    <mergeCell ref="O73:P73"/>
    <mergeCell ref="Q73:Q77"/>
    <mergeCell ref="R73:R77"/>
    <mergeCell ref="G72:U72"/>
    <mergeCell ref="V72:V77"/>
    <mergeCell ref="W72:W77"/>
    <mergeCell ref="X72:X77"/>
    <mergeCell ref="Y72:Y77"/>
    <mergeCell ref="Z72:Z77"/>
    <mergeCell ref="S73:S77"/>
    <mergeCell ref="T73:T77"/>
    <mergeCell ref="U73:U77"/>
    <mergeCell ref="H74:H77"/>
    <mergeCell ref="A69:B69"/>
    <mergeCell ref="A72:B77"/>
    <mergeCell ref="C72:C77"/>
    <mergeCell ref="D72:D77"/>
    <mergeCell ref="E72:E77"/>
    <mergeCell ref="F72:F77"/>
    <mergeCell ref="I40:I43"/>
    <mergeCell ref="K40:K43"/>
    <mergeCell ref="L40:L43"/>
    <mergeCell ref="O40:P40"/>
    <mergeCell ref="J41:J43"/>
    <mergeCell ref="O41:O43"/>
    <mergeCell ref="P41:P43"/>
    <mergeCell ref="AA38:AA43"/>
    <mergeCell ref="AB38:AB43"/>
    <mergeCell ref="AC38:AC43"/>
    <mergeCell ref="G39:G43"/>
    <mergeCell ref="H39:L39"/>
    <mergeCell ref="M39:M43"/>
    <mergeCell ref="N39:N43"/>
    <mergeCell ref="O39:P39"/>
    <mergeCell ref="Q39:Q43"/>
    <mergeCell ref="R39:R43"/>
    <mergeCell ref="G38:U38"/>
    <mergeCell ref="V38:V43"/>
    <mergeCell ref="W38:W43"/>
    <mergeCell ref="X38:X43"/>
    <mergeCell ref="Y38:Y43"/>
    <mergeCell ref="Z38:Z43"/>
    <mergeCell ref="S39:S43"/>
    <mergeCell ref="T39:T43"/>
    <mergeCell ref="U39:U43"/>
    <mergeCell ref="H40:H43"/>
    <mergeCell ref="A34:B34"/>
    <mergeCell ref="A38:B43"/>
    <mergeCell ref="C38:C43"/>
    <mergeCell ref="D38:D43"/>
    <mergeCell ref="E38:E43"/>
    <mergeCell ref="F38:F43"/>
    <mergeCell ref="K5:K8"/>
    <mergeCell ref="L5:L8"/>
    <mergeCell ref="O5:P5"/>
    <mergeCell ref="J6:J8"/>
    <mergeCell ref="O6:O8"/>
    <mergeCell ref="P6:P8"/>
    <mergeCell ref="AB3:AB8"/>
    <mergeCell ref="AC3:AC8"/>
    <mergeCell ref="G4:G8"/>
    <mergeCell ref="H4:L4"/>
    <mergeCell ref="M4:M8"/>
    <mergeCell ref="N4:N8"/>
    <mergeCell ref="O4:P4"/>
    <mergeCell ref="Q4:Q8"/>
    <mergeCell ref="R4:R8"/>
    <mergeCell ref="S4:S8"/>
    <mergeCell ref="V3:V8"/>
    <mergeCell ref="W3:W8"/>
    <mergeCell ref="X3:X8"/>
    <mergeCell ref="Y3:Y8"/>
    <mergeCell ref="Z3:Z8"/>
    <mergeCell ref="AA3:AA8"/>
    <mergeCell ref="A3:B8"/>
    <mergeCell ref="C3:C8"/>
    <mergeCell ref="D3:D8"/>
    <mergeCell ref="E3:E8"/>
    <mergeCell ref="F3:F8"/>
    <mergeCell ref="G3:U3"/>
    <mergeCell ref="T4:T8"/>
    <mergeCell ref="U4:U8"/>
    <mergeCell ref="H5:H8"/>
    <mergeCell ref="I5:I8"/>
  </mergeCells>
  <phoneticPr fontId="3"/>
  <pageMargins left="0.51181102362204722" right="0.51181102362204722" top="0.51181102362204722" bottom="0.51181102362204722" header="0.51181102362204722" footer="0.51181102362204722"/>
  <pageSetup paperSize="9" scale="34" fitToHeight="0" pageOrder="overThenDown" orientation="landscape" r:id="rId1"/>
  <headerFooter alignWithMargins="0"/>
  <rowBreaks count="2" manualBreakCount="2">
    <brk id="35" max="16383" man="1"/>
    <brk id="69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70"/>
  <sheetViews>
    <sheetView view="pageBreakPreview" zoomScale="40" zoomScaleNormal="60" zoomScaleSheetLayoutView="40" workbookViewId="0">
      <selection activeCell="B10" sqref="B10"/>
    </sheetView>
  </sheetViews>
  <sheetFormatPr defaultRowHeight="21" x14ac:dyDescent="0.2"/>
  <cols>
    <col min="1" max="1" width="41.625" style="195" customWidth="1"/>
    <col min="2" max="2" width="21.125" style="142" customWidth="1"/>
    <col min="3" max="3" width="17.375" style="142" customWidth="1"/>
    <col min="4" max="16" width="15.125" style="142" customWidth="1"/>
    <col min="17" max="20" width="13.625" style="142" customWidth="1"/>
    <col min="21" max="28" width="15.125" style="142" customWidth="1"/>
    <col min="29" max="29" width="3" style="142" customWidth="1"/>
    <col min="30" max="16384" width="9" style="142"/>
  </cols>
  <sheetData>
    <row r="1" spans="1:28" ht="52.5" customHeight="1" x14ac:dyDescent="0.35">
      <c r="A1" s="139" t="s">
        <v>56</v>
      </c>
      <c r="B1" s="140"/>
      <c r="C1" s="141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</row>
    <row r="2" spans="1:28" ht="28.5" customHeight="1" x14ac:dyDescent="0.2">
      <c r="A2" s="143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4" t="s">
        <v>2</v>
      </c>
    </row>
    <row r="3" spans="1:28" ht="24.75" customHeight="1" x14ac:dyDescent="0.2">
      <c r="A3" s="145" t="s">
        <v>3</v>
      </c>
      <c r="B3" s="146" t="s">
        <v>4</v>
      </c>
      <c r="C3" s="146" t="s">
        <v>5</v>
      </c>
      <c r="D3" s="146" t="s">
        <v>58</v>
      </c>
      <c r="E3" s="147" t="s">
        <v>7</v>
      </c>
      <c r="F3" s="148" t="s">
        <v>8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  <c r="U3" s="147" t="s">
        <v>9</v>
      </c>
      <c r="V3" s="147" t="s">
        <v>10</v>
      </c>
      <c r="W3" s="151" t="s">
        <v>11</v>
      </c>
      <c r="X3" s="146" t="s">
        <v>12</v>
      </c>
      <c r="Y3" s="146" t="s">
        <v>13</v>
      </c>
      <c r="Z3" s="146" t="s">
        <v>14</v>
      </c>
      <c r="AA3" s="146" t="s">
        <v>15</v>
      </c>
      <c r="AB3" s="146" t="s">
        <v>16</v>
      </c>
    </row>
    <row r="4" spans="1:28" ht="24.75" customHeight="1" x14ac:dyDescent="0.2">
      <c r="A4" s="152"/>
      <c r="B4" s="153"/>
      <c r="C4" s="153"/>
      <c r="D4" s="153"/>
      <c r="E4" s="154"/>
      <c r="F4" s="146" t="s">
        <v>17</v>
      </c>
      <c r="G4" s="149" t="s">
        <v>18</v>
      </c>
      <c r="H4" s="149"/>
      <c r="I4" s="149"/>
      <c r="J4" s="149"/>
      <c r="K4" s="150"/>
      <c r="L4" s="21" t="s">
        <v>59</v>
      </c>
      <c r="M4" s="155" t="s">
        <v>20</v>
      </c>
      <c r="N4" s="156"/>
      <c r="O4" s="157"/>
      <c r="P4" s="158" t="s">
        <v>21</v>
      </c>
      <c r="Q4" s="146" t="s">
        <v>22</v>
      </c>
      <c r="R4" s="146" t="s">
        <v>23</v>
      </c>
      <c r="S4" s="146" t="s">
        <v>24</v>
      </c>
      <c r="T4" s="146" t="s">
        <v>25</v>
      </c>
      <c r="U4" s="154"/>
      <c r="V4" s="154"/>
      <c r="W4" s="159"/>
      <c r="X4" s="160"/>
      <c r="Y4" s="160"/>
      <c r="Z4" s="160"/>
      <c r="AA4" s="160"/>
      <c r="AB4" s="160"/>
    </row>
    <row r="5" spans="1:28" ht="24.75" customHeight="1" x14ac:dyDescent="0.2">
      <c r="A5" s="152"/>
      <c r="B5" s="153"/>
      <c r="C5" s="153"/>
      <c r="D5" s="153"/>
      <c r="E5" s="154"/>
      <c r="F5" s="153"/>
      <c r="G5" s="38" t="s">
        <v>26</v>
      </c>
      <c r="H5" s="161" t="s">
        <v>27</v>
      </c>
      <c r="I5" s="29"/>
      <c r="J5" s="38" t="s">
        <v>28</v>
      </c>
      <c r="K5" s="38" t="s">
        <v>29</v>
      </c>
      <c r="L5" s="32"/>
      <c r="M5" s="153"/>
      <c r="N5" s="148" t="s">
        <v>60</v>
      </c>
      <c r="O5" s="150"/>
      <c r="P5" s="162"/>
      <c r="Q5" s="153"/>
      <c r="R5" s="153"/>
      <c r="S5" s="153"/>
      <c r="T5" s="153"/>
      <c r="U5" s="154"/>
      <c r="V5" s="154"/>
      <c r="W5" s="159"/>
      <c r="X5" s="160"/>
      <c r="Y5" s="160"/>
      <c r="Z5" s="160"/>
      <c r="AA5" s="160"/>
      <c r="AB5" s="160"/>
    </row>
    <row r="6" spans="1:28" ht="24.75" customHeight="1" x14ac:dyDescent="0.2">
      <c r="A6" s="152"/>
      <c r="B6" s="153"/>
      <c r="C6" s="153"/>
      <c r="D6" s="153"/>
      <c r="E6" s="154"/>
      <c r="F6" s="153"/>
      <c r="G6" s="42"/>
      <c r="H6" s="163"/>
      <c r="I6" s="38" t="s">
        <v>31</v>
      </c>
      <c r="J6" s="42"/>
      <c r="K6" s="42"/>
      <c r="L6" s="32"/>
      <c r="M6" s="153"/>
      <c r="N6" s="154" t="s">
        <v>32</v>
      </c>
      <c r="O6" s="154" t="s">
        <v>33</v>
      </c>
      <c r="P6" s="162"/>
      <c r="Q6" s="153"/>
      <c r="R6" s="153"/>
      <c r="S6" s="153"/>
      <c r="T6" s="153"/>
      <c r="U6" s="154"/>
      <c r="V6" s="154"/>
      <c r="W6" s="159"/>
      <c r="X6" s="160"/>
      <c r="Y6" s="160"/>
      <c r="Z6" s="160"/>
      <c r="AA6" s="160"/>
      <c r="AB6" s="160"/>
    </row>
    <row r="7" spans="1:28" ht="24.75" customHeight="1" x14ac:dyDescent="0.2">
      <c r="A7" s="152"/>
      <c r="B7" s="153"/>
      <c r="C7" s="153"/>
      <c r="D7" s="153"/>
      <c r="E7" s="154"/>
      <c r="F7" s="153"/>
      <c r="G7" s="42"/>
      <c r="H7" s="163"/>
      <c r="I7" s="42"/>
      <c r="J7" s="42"/>
      <c r="K7" s="42"/>
      <c r="L7" s="32"/>
      <c r="M7" s="153"/>
      <c r="N7" s="154"/>
      <c r="O7" s="154"/>
      <c r="P7" s="162"/>
      <c r="Q7" s="153"/>
      <c r="R7" s="153"/>
      <c r="S7" s="153"/>
      <c r="T7" s="153"/>
      <c r="U7" s="154"/>
      <c r="V7" s="154"/>
      <c r="W7" s="159"/>
      <c r="X7" s="160"/>
      <c r="Y7" s="160"/>
      <c r="Z7" s="160"/>
      <c r="AA7" s="160"/>
      <c r="AB7" s="160"/>
    </row>
    <row r="8" spans="1:28" ht="90.75" customHeight="1" x14ac:dyDescent="0.2">
      <c r="A8" s="164"/>
      <c r="B8" s="165"/>
      <c r="C8" s="165"/>
      <c r="D8" s="165"/>
      <c r="E8" s="166"/>
      <c r="F8" s="165"/>
      <c r="G8" s="49"/>
      <c r="H8" s="167"/>
      <c r="I8" s="49"/>
      <c r="J8" s="49"/>
      <c r="K8" s="49"/>
      <c r="L8" s="52"/>
      <c r="M8" s="165"/>
      <c r="N8" s="166"/>
      <c r="O8" s="166"/>
      <c r="P8" s="168"/>
      <c r="Q8" s="165"/>
      <c r="R8" s="165"/>
      <c r="S8" s="165"/>
      <c r="T8" s="165"/>
      <c r="U8" s="166"/>
      <c r="V8" s="166"/>
      <c r="W8" s="169"/>
      <c r="X8" s="170"/>
      <c r="Y8" s="170"/>
      <c r="Z8" s="170"/>
      <c r="AA8" s="170"/>
      <c r="AB8" s="170"/>
    </row>
    <row r="9" spans="1:28" ht="27.95" customHeight="1" thickBot="1" x14ac:dyDescent="0.25">
      <c r="A9" s="171"/>
      <c r="B9" s="172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4"/>
      <c r="X9" s="174"/>
      <c r="Y9" s="174"/>
      <c r="Z9" s="174"/>
      <c r="AA9" s="174"/>
      <c r="AB9" s="175"/>
    </row>
    <row r="10" spans="1:28" ht="35.1" customHeight="1" thickBot="1" x14ac:dyDescent="0.35">
      <c r="A10" s="176" t="s">
        <v>61</v>
      </c>
      <c r="B10" s="177">
        <v>1448936</v>
      </c>
      <c r="C10" s="178">
        <v>178909</v>
      </c>
      <c r="D10" s="178">
        <v>11352</v>
      </c>
      <c r="E10" s="178">
        <v>8929</v>
      </c>
      <c r="F10" s="178">
        <v>2700</v>
      </c>
      <c r="G10" s="178">
        <v>158</v>
      </c>
      <c r="H10" s="178">
        <v>331</v>
      </c>
      <c r="I10" s="178">
        <v>72</v>
      </c>
      <c r="J10" s="178">
        <v>60</v>
      </c>
      <c r="K10" s="178">
        <v>549</v>
      </c>
      <c r="L10" s="178">
        <v>27</v>
      </c>
      <c r="M10" s="178">
        <v>4073</v>
      </c>
      <c r="N10" s="178">
        <v>706</v>
      </c>
      <c r="O10" s="178">
        <v>3142</v>
      </c>
      <c r="P10" s="178">
        <v>458</v>
      </c>
      <c r="Q10" s="178">
        <v>730</v>
      </c>
      <c r="R10" s="178">
        <v>35</v>
      </c>
      <c r="S10" s="178">
        <v>2</v>
      </c>
      <c r="T10" s="178">
        <v>452</v>
      </c>
      <c r="U10" s="178">
        <v>2423</v>
      </c>
      <c r="V10" s="178">
        <v>76</v>
      </c>
      <c r="W10" s="179">
        <v>12.347612316900126</v>
      </c>
      <c r="X10" s="179">
        <v>6.3451251753684836</v>
      </c>
      <c r="Y10" s="179">
        <v>78.655743481324876</v>
      </c>
      <c r="Z10" s="179">
        <v>306.85991202231298</v>
      </c>
      <c r="AA10" s="179">
        <v>60.291438979963573</v>
      </c>
      <c r="AB10" s="180">
        <v>4.8361522198731501</v>
      </c>
    </row>
    <row r="11" spans="1:28" ht="35.1" customHeight="1" x14ac:dyDescent="0.3">
      <c r="A11" s="181"/>
      <c r="B11" s="182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4"/>
      <c r="X11" s="184"/>
      <c r="Y11" s="184"/>
      <c r="Z11" s="184"/>
      <c r="AA11" s="184"/>
      <c r="AB11" s="185"/>
    </row>
    <row r="12" spans="1:28" ht="35.1" customHeight="1" x14ac:dyDescent="0.3">
      <c r="A12" s="181" t="s">
        <v>62</v>
      </c>
      <c r="B12" s="182">
        <v>1397068</v>
      </c>
      <c r="C12" s="183">
        <v>171037</v>
      </c>
      <c r="D12" s="183">
        <v>10787</v>
      </c>
      <c r="E12" s="183">
        <v>8454</v>
      </c>
      <c r="F12" s="183">
        <v>2569</v>
      </c>
      <c r="G12" s="183">
        <v>152</v>
      </c>
      <c r="H12" s="183">
        <v>314</v>
      </c>
      <c r="I12" s="183">
        <v>72</v>
      </c>
      <c r="J12" s="183">
        <v>58</v>
      </c>
      <c r="K12" s="183">
        <v>524</v>
      </c>
      <c r="L12" s="183">
        <v>25</v>
      </c>
      <c r="M12" s="183">
        <v>3842</v>
      </c>
      <c r="N12" s="183">
        <v>662</v>
      </c>
      <c r="O12" s="183">
        <v>2955</v>
      </c>
      <c r="P12" s="183">
        <v>427</v>
      </c>
      <c r="Q12" s="183">
        <v>691</v>
      </c>
      <c r="R12" s="183">
        <v>32</v>
      </c>
      <c r="S12" s="183">
        <v>2</v>
      </c>
      <c r="T12" s="183">
        <v>413</v>
      </c>
      <c r="U12" s="183">
        <v>2333</v>
      </c>
      <c r="V12" s="183">
        <v>59</v>
      </c>
      <c r="W12" s="184">
        <v>12.242568006711197</v>
      </c>
      <c r="X12" s="184">
        <v>6.3068225003946514</v>
      </c>
      <c r="Y12" s="184">
        <v>78.372114582367672</v>
      </c>
      <c r="Z12" s="184">
        <v>306.36645871945836</v>
      </c>
      <c r="AA12" s="184">
        <v>59.92366412213741</v>
      </c>
      <c r="AB12" s="185">
        <v>4.857699082228609</v>
      </c>
    </row>
    <row r="13" spans="1:28" ht="35.1" customHeight="1" x14ac:dyDescent="0.3">
      <c r="A13" s="181" t="s">
        <v>63</v>
      </c>
      <c r="B13" s="182">
        <v>51868</v>
      </c>
      <c r="C13" s="183">
        <v>7872</v>
      </c>
      <c r="D13" s="183">
        <v>565</v>
      </c>
      <c r="E13" s="183">
        <v>475</v>
      </c>
      <c r="F13" s="183">
        <v>131</v>
      </c>
      <c r="G13" s="183">
        <v>6</v>
      </c>
      <c r="H13" s="183">
        <v>17</v>
      </c>
      <c r="I13" s="183">
        <v>0</v>
      </c>
      <c r="J13" s="183">
        <v>2</v>
      </c>
      <c r="K13" s="183">
        <v>25</v>
      </c>
      <c r="L13" s="183">
        <v>2</v>
      </c>
      <c r="M13" s="183">
        <v>231</v>
      </c>
      <c r="N13" s="183">
        <v>44</v>
      </c>
      <c r="O13" s="183">
        <v>187</v>
      </c>
      <c r="P13" s="183">
        <v>31</v>
      </c>
      <c r="Q13" s="183">
        <v>39</v>
      </c>
      <c r="R13" s="183">
        <v>3</v>
      </c>
      <c r="S13" s="183">
        <v>0</v>
      </c>
      <c r="T13" s="183">
        <v>39</v>
      </c>
      <c r="U13" s="183">
        <v>90</v>
      </c>
      <c r="V13" s="183">
        <v>17</v>
      </c>
      <c r="W13" s="184">
        <v>15.176987738104419</v>
      </c>
      <c r="X13" s="184">
        <v>7.1773373983739841</v>
      </c>
      <c r="Y13" s="184">
        <v>84.070796460176993</v>
      </c>
      <c r="Z13" s="184">
        <v>317.58130081300811</v>
      </c>
      <c r="AA13" s="184">
        <v>68</v>
      </c>
      <c r="AB13" s="185">
        <v>4.4247787610619467</v>
      </c>
    </row>
    <row r="14" spans="1:28" ht="35.1" customHeight="1" thickBot="1" x14ac:dyDescent="0.35">
      <c r="A14" s="181"/>
      <c r="B14" s="182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4"/>
      <c r="X14" s="184"/>
      <c r="Y14" s="184"/>
      <c r="Z14" s="184"/>
      <c r="AA14" s="184"/>
      <c r="AB14" s="185"/>
    </row>
    <row r="15" spans="1:28" ht="35.1" customHeight="1" thickBot="1" x14ac:dyDescent="0.35">
      <c r="A15" s="176" t="s">
        <v>64</v>
      </c>
      <c r="B15" s="177">
        <v>45163</v>
      </c>
      <c r="C15" s="178">
        <v>5830</v>
      </c>
      <c r="D15" s="178">
        <v>457</v>
      </c>
      <c r="E15" s="178">
        <v>384</v>
      </c>
      <c r="F15" s="178">
        <v>140</v>
      </c>
      <c r="G15" s="178">
        <v>2</v>
      </c>
      <c r="H15" s="178">
        <v>11</v>
      </c>
      <c r="I15" s="178">
        <v>0</v>
      </c>
      <c r="J15" s="178">
        <v>1</v>
      </c>
      <c r="K15" s="178">
        <v>14</v>
      </c>
      <c r="L15" s="178">
        <v>1</v>
      </c>
      <c r="M15" s="178">
        <v>142</v>
      </c>
      <c r="N15" s="178">
        <v>27</v>
      </c>
      <c r="O15" s="178">
        <v>115</v>
      </c>
      <c r="P15" s="178">
        <v>20</v>
      </c>
      <c r="Q15" s="178">
        <v>47</v>
      </c>
      <c r="R15" s="178">
        <v>0</v>
      </c>
      <c r="S15" s="178">
        <v>0</v>
      </c>
      <c r="T15" s="178">
        <v>27</v>
      </c>
      <c r="U15" s="178">
        <v>73</v>
      </c>
      <c r="V15" s="178">
        <v>8</v>
      </c>
      <c r="W15" s="179">
        <v>12.908797024112658</v>
      </c>
      <c r="X15" s="179">
        <v>7.8387650085763285</v>
      </c>
      <c r="Y15" s="179">
        <v>84.026258205689274</v>
      </c>
      <c r="Z15" s="179">
        <v>240.13722126929676</v>
      </c>
      <c r="AA15" s="179">
        <v>78.571428571428569</v>
      </c>
      <c r="AB15" s="180">
        <v>3.0634573304157549</v>
      </c>
    </row>
    <row r="16" spans="1:28" ht="35.1" customHeight="1" x14ac:dyDescent="0.3">
      <c r="A16" s="187" t="s">
        <v>65</v>
      </c>
      <c r="B16" s="188">
        <v>41085</v>
      </c>
      <c r="C16" s="189">
        <v>5149</v>
      </c>
      <c r="D16" s="189">
        <v>407</v>
      </c>
      <c r="E16" s="189">
        <v>341</v>
      </c>
      <c r="F16" s="189">
        <v>124</v>
      </c>
      <c r="G16" s="189">
        <v>2</v>
      </c>
      <c r="H16" s="189">
        <v>9</v>
      </c>
      <c r="I16" s="189">
        <v>0</v>
      </c>
      <c r="J16" s="189">
        <v>1</v>
      </c>
      <c r="K16" s="189">
        <v>12</v>
      </c>
      <c r="L16" s="189">
        <v>1</v>
      </c>
      <c r="M16" s="189">
        <v>124</v>
      </c>
      <c r="N16" s="189">
        <v>19</v>
      </c>
      <c r="O16" s="189">
        <v>105</v>
      </c>
      <c r="P16" s="189">
        <v>17</v>
      </c>
      <c r="Q16" s="189">
        <v>45</v>
      </c>
      <c r="R16" s="189">
        <v>0</v>
      </c>
      <c r="S16" s="189">
        <v>0</v>
      </c>
      <c r="T16" s="189">
        <v>26</v>
      </c>
      <c r="U16" s="189">
        <v>66</v>
      </c>
      <c r="V16" s="189">
        <v>6</v>
      </c>
      <c r="W16" s="184">
        <v>12.532554460265304</v>
      </c>
      <c r="X16" s="184">
        <v>7.9044474655272872</v>
      </c>
      <c r="Y16" s="184">
        <v>83.78378378378379</v>
      </c>
      <c r="Z16" s="184">
        <v>233.05496212856863</v>
      </c>
      <c r="AA16" s="184">
        <v>75</v>
      </c>
      <c r="AB16" s="185">
        <v>2.9484029484029484</v>
      </c>
    </row>
    <row r="17" spans="1:28" ht="35.1" customHeight="1" x14ac:dyDescent="0.3">
      <c r="A17" s="187" t="s">
        <v>66</v>
      </c>
      <c r="B17" s="188">
        <v>3842</v>
      </c>
      <c r="C17" s="189">
        <v>561</v>
      </c>
      <c r="D17" s="189">
        <v>36</v>
      </c>
      <c r="E17" s="189">
        <v>30</v>
      </c>
      <c r="F17" s="189">
        <v>13</v>
      </c>
      <c r="G17" s="189">
        <v>0</v>
      </c>
      <c r="H17" s="189">
        <v>1</v>
      </c>
      <c r="I17" s="189">
        <v>0</v>
      </c>
      <c r="J17" s="189">
        <v>0</v>
      </c>
      <c r="K17" s="189">
        <v>1</v>
      </c>
      <c r="L17" s="189">
        <v>0</v>
      </c>
      <c r="M17" s="189">
        <v>12</v>
      </c>
      <c r="N17" s="189">
        <v>2</v>
      </c>
      <c r="O17" s="189">
        <v>10</v>
      </c>
      <c r="P17" s="189">
        <v>2</v>
      </c>
      <c r="Q17" s="189">
        <v>0</v>
      </c>
      <c r="R17" s="189">
        <v>0</v>
      </c>
      <c r="S17" s="189">
        <v>0</v>
      </c>
      <c r="T17" s="189">
        <v>1</v>
      </c>
      <c r="U17" s="189">
        <v>6</v>
      </c>
      <c r="V17" s="189">
        <v>2</v>
      </c>
      <c r="W17" s="184">
        <v>14.601769911504425</v>
      </c>
      <c r="X17" s="184">
        <v>6.4171122994652414</v>
      </c>
      <c r="Y17" s="184">
        <v>83.333333333333343</v>
      </c>
      <c r="Z17" s="184">
        <v>178.25311942959001</v>
      </c>
      <c r="AA17" s="184">
        <v>100</v>
      </c>
      <c r="AB17" s="185">
        <v>2.7777777777777777</v>
      </c>
    </row>
    <row r="18" spans="1:28" ht="35.1" customHeight="1" x14ac:dyDescent="0.3">
      <c r="A18" s="187" t="s">
        <v>67</v>
      </c>
      <c r="B18" s="188">
        <v>236</v>
      </c>
      <c r="C18" s="189">
        <v>120</v>
      </c>
      <c r="D18" s="189">
        <v>14</v>
      </c>
      <c r="E18" s="189">
        <v>13</v>
      </c>
      <c r="F18" s="189">
        <v>3</v>
      </c>
      <c r="G18" s="189">
        <v>0</v>
      </c>
      <c r="H18" s="189">
        <v>1</v>
      </c>
      <c r="I18" s="189">
        <v>0</v>
      </c>
      <c r="J18" s="189">
        <v>0</v>
      </c>
      <c r="K18" s="189">
        <v>1</v>
      </c>
      <c r="L18" s="189">
        <v>0</v>
      </c>
      <c r="M18" s="189">
        <v>6</v>
      </c>
      <c r="N18" s="189">
        <v>6</v>
      </c>
      <c r="O18" s="189">
        <v>0</v>
      </c>
      <c r="P18" s="189">
        <v>1</v>
      </c>
      <c r="Q18" s="189">
        <v>2</v>
      </c>
      <c r="R18" s="189">
        <v>0</v>
      </c>
      <c r="S18" s="189">
        <v>0</v>
      </c>
      <c r="T18" s="189">
        <v>0</v>
      </c>
      <c r="U18" s="189">
        <v>1</v>
      </c>
      <c r="V18" s="189">
        <v>0</v>
      </c>
      <c r="W18" s="184">
        <v>50.847457627118644</v>
      </c>
      <c r="X18" s="184">
        <v>11.666666666666666</v>
      </c>
      <c r="Y18" s="184">
        <v>92.857142857142861</v>
      </c>
      <c r="Z18" s="184">
        <v>833.33333333333337</v>
      </c>
      <c r="AA18" s="184">
        <v>100</v>
      </c>
      <c r="AB18" s="185">
        <v>7.1428571428571423</v>
      </c>
    </row>
    <row r="19" spans="1:28" ht="35.1" customHeight="1" thickBot="1" x14ac:dyDescent="0.35">
      <c r="A19" s="181"/>
      <c r="B19" s="182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3"/>
      <c r="T19" s="183"/>
      <c r="U19" s="183"/>
      <c r="V19" s="183"/>
      <c r="W19" s="184"/>
      <c r="X19" s="184"/>
      <c r="Y19" s="184"/>
      <c r="Z19" s="184"/>
      <c r="AA19" s="184"/>
      <c r="AB19" s="185"/>
    </row>
    <row r="20" spans="1:28" ht="35.1" customHeight="1" thickBot="1" x14ac:dyDescent="0.35">
      <c r="A20" s="176" t="s">
        <v>68</v>
      </c>
      <c r="B20" s="177">
        <v>116948</v>
      </c>
      <c r="C20" s="178">
        <v>16598</v>
      </c>
      <c r="D20" s="178">
        <v>960</v>
      </c>
      <c r="E20" s="178">
        <v>746</v>
      </c>
      <c r="F20" s="178">
        <v>228</v>
      </c>
      <c r="G20" s="178">
        <v>14</v>
      </c>
      <c r="H20" s="178">
        <v>21</v>
      </c>
      <c r="I20" s="178">
        <v>0</v>
      </c>
      <c r="J20" s="178">
        <v>5</v>
      </c>
      <c r="K20" s="178">
        <v>40</v>
      </c>
      <c r="L20" s="178">
        <v>4</v>
      </c>
      <c r="M20" s="178">
        <v>326</v>
      </c>
      <c r="N20" s="178">
        <v>68</v>
      </c>
      <c r="O20" s="178">
        <v>258</v>
      </c>
      <c r="P20" s="178">
        <v>53</v>
      </c>
      <c r="Q20" s="178">
        <v>57</v>
      </c>
      <c r="R20" s="178">
        <v>5</v>
      </c>
      <c r="S20" s="178">
        <v>1</v>
      </c>
      <c r="T20" s="178">
        <v>77</v>
      </c>
      <c r="U20" s="178">
        <v>214</v>
      </c>
      <c r="V20" s="178">
        <v>0</v>
      </c>
      <c r="W20" s="179">
        <v>14.192632623046139</v>
      </c>
      <c r="X20" s="179">
        <v>5.7838293770333777</v>
      </c>
      <c r="Y20" s="179">
        <v>77.708333333333329</v>
      </c>
      <c r="Z20" s="179">
        <v>240.99289070972407</v>
      </c>
      <c r="AA20" s="179">
        <v>52.5</v>
      </c>
      <c r="AB20" s="180">
        <v>4.1666666666666661</v>
      </c>
    </row>
    <row r="21" spans="1:28" ht="35.1" customHeight="1" x14ac:dyDescent="0.3">
      <c r="A21" s="187" t="s">
        <v>69</v>
      </c>
      <c r="B21" s="188">
        <v>61951</v>
      </c>
      <c r="C21" s="189">
        <v>10052</v>
      </c>
      <c r="D21" s="189">
        <v>595</v>
      </c>
      <c r="E21" s="189">
        <v>445</v>
      </c>
      <c r="F21" s="189">
        <v>145</v>
      </c>
      <c r="G21" s="189">
        <v>9</v>
      </c>
      <c r="H21" s="189">
        <v>9</v>
      </c>
      <c r="I21" s="189">
        <v>0</v>
      </c>
      <c r="J21" s="189">
        <v>2</v>
      </c>
      <c r="K21" s="189">
        <v>20</v>
      </c>
      <c r="L21" s="189">
        <v>3</v>
      </c>
      <c r="M21" s="189">
        <v>203</v>
      </c>
      <c r="N21" s="189">
        <v>40</v>
      </c>
      <c r="O21" s="189">
        <v>163</v>
      </c>
      <c r="P21" s="189">
        <v>29</v>
      </c>
      <c r="Q21" s="189">
        <v>26</v>
      </c>
      <c r="R21" s="189">
        <v>2</v>
      </c>
      <c r="S21" s="189">
        <v>1</v>
      </c>
      <c r="T21" s="189">
        <v>39</v>
      </c>
      <c r="U21" s="189">
        <v>150</v>
      </c>
      <c r="V21" s="189">
        <v>0</v>
      </c>
      <c r="W21" s="184">
        <v>16.225726784071281</v>
      </c>
      <c r="X21" s="184">
        <v>5.9192200557103067</v>
      </c>
      <c r="Y21" s="184">
        <v>74.789915966386559</v>
      </c>
      <c r="Z21" s="184">
        <v>198.96538002387587</v>
      </c>
      <c r="AA21" s="184">
        <v>45</v>
      </c>
      <c r="AB21" s="185">
        <v>3.3613445378151261</v>
      </c>
    </row>
    <row r="22" spans="1:28" ht="35.1" customHeight="1" x14ac:dyDescent="0.3">
      <c r="A22" s="187" t="s">
        <v>70</v>
      </c>
      <c r="B22" s="188">
        <v>27405</v>
      </c>
      <c r="C22" s="189">
        <v>2935</v>
      </c>
      <c r="D22" s="189">
        <v>140</v>
      </c>
      <c r="E22" s="189">
        <v>115</v>
      </c>
      <c r="F22" s="189">
        <v>18</v>
      </c>
      <c r="G22" s="189">
        <v>2</v>
      </c>
      <c r="H22" s="189">
        <v>7</v>
      </c>
      <c r="I22" s="189">
        <v>0</v>
      </c>
      <c r="J22" s="189">
        <v>1</v>
      </c>
      <c r="K22" s="189">
        <v>10</v>
      </c>
      <c r="L22" s="189">
        <v>1</v>
      </c>
      <c r="M22" s="189">
        <v>62</v>
      </c>
      <c r="N22" s="189">
        <v>19</v>
      </c>
      <c r="O22" s="189">
        <v>43</v>
      </c>
      <c r="P22" s="189">
        <v>4</v>
      </c>
      <c r="Q22" s="189">
        <v>5</v>
      </c>
      <c r="R22" s="189">
        <v>0</v>
      </c>
      <c r="S22" s="189">
        <v>0</v>
      </c>
      <c r="T22" s="189">
        <v>23</v>
      </c>
      <c r="U22" s="189">
        <v>25</v>
      </c>
      <c r="V22" s="189">
        <v>0</v>
      </c>
      <c r="W22" s="184">
        <v>10.709724502827951</v>
      </c>
      <c r="X22" s="184">
        <v>4.7700170357751279</v>
      </c>
      <c r="Y22" s="184">
        <v>82.142857142857139</v>
      </c>
      <c r="Z22" s="184">
        <v>340.7155025553663</v>
      </c>
      <c r="AA22" s="184">
        <v>70</v>
      </c>
      <c r="AB22" s="185">
        <v>7.1428571428571423</v>
      </c>
    </row>
    <row r="23" spans="1:28" ht="35.1" customHeight="1" x14ac:dyDescent="0.3">
      <c r="A23" s="187" t="s">
        <v>71</v>
      </c>
      <c r="B23" s="188">
        <v>19611</v>
      </c>
      <c r="C23" s="189">
        <v>2446</v>
      </c>
      <c r="D23" s="189">
        <v>154</v>
      </c>
      <c r="E23" s="189">
        <v>123</v>
      </c>
      <c r="F23" s="189">
        <v>43</v>
      </c>
      <c r="G23" s="189">
        <v>2</v>
      </c>
      <c r="H23" s="189">
        <v>3</v>
      </c>
      <c r="I23" s="189">
        <v>0</v>
      </c>
      <c r="J23" s="189">
        <v>0</v>
      </c>
      <c r="K23" s="189">
        <v>5</v>
      </c>
      <c r="L23" s="189">
        <v>0</v>
      </c>
      <c r="M23" s="189">
        <v>36</v>
      </c>
      <c r="N23" s="189">
        <v>5</v>
      </c>
      <c r="O23" s="189">
        <v>31</v>
      </c>
      <c r="P23" s="189">
        <v>16</v>
      </c>
      <c r="Q23" s="189">
        <v>17</v>
      </c>
      <c r="R23" s="189">
        <v>1</v>
      </c>
      <c r="S23" s="189">
        <v>0</v>
      </c>
      <c r="T23" s="189">
        <v>8</v>
      </c>
      <c r="U23" s="189">
        <v>31</v>
      </c>
      <c r="V23" s="189">
        <v>0</v>
      </c>
      <c r="W23" s="184">
        <v>12.472591912702056</v>
      </c>
      <c r="X23" s="184">
        <v>6.2959934587080948</v>
      </c>
      <c r="Y23" s="184">
        <v>79.870129870129873</v>
      </c>
      <c r="Z23" s="184">
        <v>204.4153720359771</v>
      </c>
      <c r="AA23" s="184">
        <v>60</v>
      </c>
      <c r="AB23" s="185">
        <v>3.2467532467532463</v>
      </c>
    </row>
    <row r="24" spans="1:28" ht="35.1" customHeight="1" x14ac:dyDescent="0.3">
      <c r="A24" s="187" t="s">
        <v>72</v>
      </c>
      <c r="B24" s="188">
        <v>7981</v>
      </c>
      <c r="C24" s="189">
        <v>1165</v>
      </c>
      <c r="D24" s="189">
        <v>71</v>
      </c>
      <c r="E24" s="189">
        <v>63</v>
      </c>
      <c r="F24" s="189">
        <v>22</v>
      </c>
      <c r="G24" s="189">
        <v>1</v>
      </c>
      <c r="H24" s="189">
        <v>2</v>
      </c>
      <c r="I24" s="189">
        <v>0</v>
      </c>
      <c r="J24" s="189">
        <v>2</v>
      </c>
      <c r="K24" s="189">
        <v>5</v>
      </c>
      <c r="L24" s="189">
        <v>0</v>
      </c>
      <c r="M24" s="189">
        <v>25</v>
      </c>
      <c r="N24" s="189">
        <v>4</v>
      </c>
      <c r="O24" s="189">
        <v>21</v>
      </c>
      <c r="P24" s="189">
        <v>4</v>
      </c>
      <c r="Q24" s="189">
        <v>9</v>
      </c>
      <c r="R24" s="189">
        <v>2</v>
      </c>
      <c r="S24" s="189">
        <v>0</v>
      </c>
      <c r="T24" s="189">
        <v>7</v>
      </c>
      <c r="U24" s="189">
        <v>8</v>
      </c>
      <c r="V24" s="189">
        <v>0</v>
      </c>
      <c r="W24" s="184">
        <v>14.597168274652301</v>
      </c>
      <c r="X24" s="184">
        <v>6.0944206008583688</v>
      </c>
      <c r="Y24" s="184">
        <v>88.732394366197184</v>
      </c>
      <c r="Z24" s="184">
        <v>429.18454935622316</v>
      </c>
      <c r="AA24" s="184">
        <v>40</v>
      </c>
      <c r="AB24" s="185">
        <v>7.042253521126761</v>
      </c>
    </row>
    <row r="25" spans="1:28" ht="35.1" customHeight="1" thickBot="1" x14ac:dyDescent="0.35">
      <c r="A25" s="181"/>
      <c r="B25" s="182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3"/>
      <c r="T25" s="183"/>
      <c r="U25" s="183"/>
      <c r="V25" s="183"/>
      <c r="W25" s="184"/>
      <c r="X25" s="184"/>
      <c r="Y25" s="184"/>
      <c r="Z25" s="184"/>
      <c r="AA25" s="184"/>
      <c r="AB25" s="185"/>
    </row>
    <row r="26" spans="1:28" ht="35.1" customHeight="1" thickBot="1" x14ac:dyDescent="0.35">
      <c r="A26" s="176" t="s">
        <v>73</v>
      </c>
      <c r="B26" s="177">
        <v>41271</v>
      </c>
      <c r="C26" s="178">
        <v>4362</v>
      </c>
      <c r="D26" s="178">
        <v>294</v>
      </c>
      <c r="E26" s="178">
        <v>215</v>
      </c>
      <c r="F26" s="178">
        <v>61</v>
      </c>
      <c r="G26" s="178">
        <v>5</v>
      </c>
      <c r="H26" s="178">
        <v>4</v>
      </c>
      <c r="I26" s="178">
        <v>0</v>
      </c>
      <c r="J26" s="178">
        <v>0</v>
      </c>
      <c r="K26" s="178">
        <v>9</v>
      </c>
      <c r="L26" s="178">
        <v>1</v>
      </c>
      <c r="M26" s="178">
        <v>102</v>
      </c>
      <c r="N26" s="178">
        <v>22</v>
      </c>
      <c r="O26" s="178">
        <v>80</v>
      </c>
      <c r="P26" s="178">
        <v>13</v>
      </c>
      <c r="Q26" s="178">
        <v>22</v>
      </c>
      <c r="R26" s="178">
        <v>1</v>
      </c>
      <c r="S26" s="178">
        <v>0</v>
      </c>
      <c r="T26" s="178">
        <v>12</v>
      </c>
      <c r="U26" s="178">
        <v>79</v>
      </c>
      <c r="V26" s="178">
        <v>5</v>
      </c>
      <c r="W26" s="179">
        <v>10.569164788834776</v>
      </c>
      <c r="X26" s="179">
        <v>6.7400275103163683</v>
      </c>
      <c r="Y26" s="179">
        <v>73.129251700680271</v>
      </c>
      <c r="Z26" s="179">
        <v>206.32737276478679</v>
      </c>
      <c r="AA26" s="179">
        <v>44.444444444444443</v>
      </c>
      <c r="AB26" s="180">
        <v>3.0612244897959182</v>
      </c>
    </row>
    <row r="27" spans="1:28" ht="35.1" customHeight="1" x14ac:dyDescent="0.3">
      <c r="A27" s="187" t="s">
        <v>74</v>
      </c>
      <c r="B27" s="188">
        <v>33254</v>
      </c>
      <c r="C27" s="189">
        <v>2898</v>
      </c>
      <c r="D27" s="189">
        <v>191</v>
      </c>
      <c r="E27" s="189">
        <v>121</v>
      </c>
      <c r="F27" s="189">
        <v>42</v>
      </c>
      <c r="G27" s="189">
        <v>4</v>
      </c>
      <c r="H27" s="189">
        <v>0</v>
      </c>
      <c r="I27" s="189">
        <v>0</v>
      </c>
      <c r="J27" s="189">
        <v>0</v>
      </c>
      <c r="K27" s="189">
        <v>4</v>
      </c>
      <c r="L27" s="189">
        <v>0</v>
      </c>
      <c r="M27" s="189">
        <v>50</v>
      </c>
      <c r="N27" s="189">
        <v>9</v>
      </c>
      <c r="O27" s="189">
        <v>41</v>
      </c>
      <c r="P27" s="189">
        <v>7</v>
      </c>
      <c r="Q27" s="189">
        <v>16</v>
      </c>
      <c r="R27" s="189">
        <v>1</v>
      </c>
      <c r="S27" s="189">
        <v>0</v>
      </c>
      <c r="T27" s="189">
        <v>6</v>
      </c>
      <c r="U27" s="189">
        <v>70</v>
      </c>
      <c r="V27" s="189">
        <v>0</v>
      </c>
      <c r="W27" s="184">
        <v>8.7147410837793959</v>
      </c>
      <c r="X27" s="184">
        <v>6.5907522429261549</v>
      </c>
      <c r="Y27" s="184">
        <v>63.350785340314133</v>
      </c>
      <c r="Z27" s="184">
        <v>138.02622498274673</v>
      </c>
      <c r="AA27" s="184">
        <v>0</v>
      </c>
      <c r="AB27" s="185">
        <v>2.0942408376963351</v>
      </c>
    </row>
    <row r="28" spans="1:28" ht="35.1" customHeight="1" x14ac:dyDescent="0.3">
      <c r="A28" s="187" t="s">
        <v>75</v>
      </c>
      <c r="B28" s="188">
        <v>8017</v>
      </c>
      <c r="C28" s="189">
        <v>1464</v>
      </c>
      <c r="D28" s="189">
        <v>103</v>
      </c>
      <c r="E28" s="189">
        <v>94</v>
      </c>
      <c r="F28" s="189">
        <v>19</v>
      </c>
      <c r="G28" s="189">
        <v>1</v>
      </c>
      <c r="H28" s="189">
        <v>4</v>
      </c>
      <c r="I28" s="189">
        <v>0</v>
      </c>
      <c r="J28" s="189">
        <v>0</v>
      </c>
      <c r="K28" s="189">
        <v>5</v>
      </c>
      <c r="L28" s="189">
        <v>1</v>
      </c>
      <c r="M28" s="189">
        <v>52</v>
      </c>
      <c r="N28" s="189">
        <v>13</v>
      </c>
      <c r="O28" s="189">
        <v>39</v>
      </c>
      <c r="P28" s="189">
        <v>6</v>
      </c>
      <c r="Q28" s="189">
        <v>6</v>
      </c>
      <c r="R28" s="189">
        <v>0</v>
      </c>
      <c r="S28" s="189">
        <v>0</v>
      </c>
      <c r="T28" s="189">
        <v>6</v>
      </c>
      <c r="U28" s="189">
        <v>9</v>
      </c>
      <c r="V28" s="189">
        <v>5</v>
      </c>
      <c r="W28" s="184">
        <v>18.261194960708494</v>
      </c>
      <c r="X28" s="184">
        <v>7.0355191256830594</v>
      </c>
      <c r="Y28" s="184">
        <v>91.262135922330103</v>
      </c>
      <c r="Z28" s="184">
        <v>341.53005464480873</v>
      </c>
      <c r="AA28" s="184">
        <v>80</v>
      </c>
      <c r="AB28" s="185">
        <v>4.8543689320388346</v>
      </c>
    </row>
    <row r="29" spans="1:28" ht="35.1" customHeight="1" thickBot="1" x14ac:dyDescent="0.35">
      <c r="A29" s="181"/>
      <c r="B29" s="182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3"/>
      <c r="T29" s="183"/>
      <c r="U29" s="183"/>
      <c r="V29" s="183"/>
      <c r="W29" s="184"/>
      <c r="X29" s="184"/>
      <c r="Y29" s="184"/>
      <c r="Z29" s="184"/>
      <c r="AA29" s="184"/>
      <c r="AB29" s="185"/>
    </row>
    <row r="30" spans="1:28" ht="35.1" customHeight="1" thickBot="1" x14ac:dyDescent="0.35">
      <c r="A30" s="190" t="s">
        <v>76</v>
      </c>
      <c r="B30" s="177">
        <v>145597</v>
      </c>
      <c r="C30" s="178">
        <v>19133</v>
      </c>
      <c r="D30" s="178">
        <v>1098</v>
      </c>
      <c r="E30" s="178">
        <v>833</v>
      </c>
      <c r="F30" s="178">
        <v>274</v>
      </c>
      <c r="G30" s="178">
        <v>14</v>
      </c>
      <c r="H30" s="178">
        <v>45</v>
      </c>
      <c r="I30" s="178">
        <v>0</v>
      </c>
      <c r="J30" s="178">
        <v>2</v>
      </c>
      <c r="K30" s="178">
        <v>61</v>
      </c>
      <c r="L30" s="178">
        <v>4</v>
      </c>
      <c r="M30" s="178">
        <v>382</v>
      </c>
      <c r="N30" s="178">
        <v>56</v>
      </c>
      <c r="O30" s="178">
        <v>326</v>
      </c>
      <c r="P30" s="178">
        <v>30</v>
      </c>
      <c r="Q30" s="178">
        <v>38</v>
      </c>
      <c r="R30" s="178">
        <v>7</v>
      </c>
      <c r="S30" s="178">
        <v>0</v>
      </c>
      <c r="T30" s="178">
        <v>33</v>
      </c>
      <c r="U30" s="178">
        <v>265</v>
      </c>
      <c r="V30" s="178">
        <v>14</v>
      </c>
      <c r="W30" s="179">
        <v>13.141067467049458</v>
      </c>
      <c r="X30" s="179">
        <v>5.7387759368630116</v>
      </c>
      <c r="Y30" s="179">
        <v>75.865209471766846</v>
      </c>
      <c r="Z30" s="179">
        <v>318.8208853812784</v>
      </c>
      <c r="AA30" s="179">
        <v>73.770491803278688</v>
      </c>
      <c r="AB30" s="180">
        <v>5.5555555555555554</v>
      </c>
    </row>
    <row r="31" spans="1:28" ht="35.1" customHeight="1" x14ac:dyDescent="0.3">
      <c r="A31" s="187" t="s">
        <v>77</v>
      </c>
      <c r="B31" s="188">
        <v>63122</v>
      </c>
      <c r="C31" s="189">
        <v>7979</v>
      </c>
      <c r="D31" s="189">
        <v>409</v>
      </c>
      <c r="E31" s="189">
        <v>312</v>
      </c>
      <c r="F31" s="189">
        <v>128</v>
      </c>
      <c r="G31" s="189">
        <v>8</v>
      </c>
      <c r="H31" s="189">
        <v>19</v>
      </c>
      <c r="I31" s="189">
        <v>0</v>
      </c>
      <c r="J31" s="189">
        <v>0</v>
      </c>
      <c r="K31" s="189">
        <v>27</v>
      </c>
      <c r="L31" s="189">
        <v>0</v>
      </c>
      <c r="M31" s="189">
        <v>118</v>
      </c>
      <c r="N31" s="189">
        <v>16</v>
      </c>
      <c r="O31" s="189">
        <v>102</v>
      </c>
      <c r="P31" s="189">
        <v>7</v>
      </c>
      <c r="Q31" s="189">
        <v>15</v>
      </c>
      <c r="R31" s="189">
        <v>3</v>
      </c>
      <c r="S31" s="189">
        <v>0</v>
      </c>
      <c r="T31" s="189">
        <v>14</v>
      </c>
      <c r="U31" s="189">
        <v>97</v>
      </c>
      <c r="V31" s="189">
        <v>0</v>
      </c>
      <c r="W31" s="184">
        <v>12.640600741421373</v>
      </c>
      <c r="X31" s="184">
        <v>5.1259556335380374</v>
      </c>
      <c r="Y31" s="184">
        <v>76.283618581907092</v>
      </c>
      <c r="Z31" s="184">
        <v>338.38826920666753</v>
      </c>
      <c r="AA31" s="184">
        <v>70.370370370370367</v>
      </c>
      <c r="AB31" s="185">
        <v>6.6014669926650367</v>
      </c>
    </row>
    <row r="32" spans="1:28" ht="35.1" customHeight="1" x14ac:dyDescent="0.3">
      <c r="A32" s="187" t="s">
        <v>78</v>
      </c>
      <c r="B32" s="188">
        <v>50836</v>
      </c>
      <c r="C32" s="189">
        <v>5824</v>
      </c>
      <c r="D32" s="189">
        <v>339</v>
      </c>
      <c r="E32" s="189">
        <v>271</v>
      </c>
      <c r="F32" s="189">
        <v>79</v>
      </c>
      <c r="G32" s="189">
        <v>3</v>
      </c>
      <c r="H32" s="189">
        <v>13</v>
      </c>
      <c r="I32" s="189">
        <v>0</v>
      </c>
      <c r="J32" s="189">
        <v>1</v>
      </c>
      <c r="K32" s="189">
        <v>17</v>
      </c>
      <c r="L32" s="189">
        <v>3</v>
      </c>
      <c r="M32" s="189">
        <v>142</v>
      </c>
      <c r="N32" s="189">
        <v>16</v>
      </c>
      <c r="O32" s="189">
        <v>126</v>
      </c>
      <c r="P32" s="189">
        <v>8</v>
      </c>
      <c r="Q32" s="189">
        <v>6</v>
      </c>
      <c r="R32" s="189">
        <v>0</v>
      </c>
      <c r="S32" s="189">
        <v>0</v>
      </c>
      <c r="T32" s="189">
        <v>10</v>
      </c>
      <c r="U32" s="189">
        <v>68</v>
      </c>
      <c r="V32" s="189">
        <v>6</v>
      </c>
      <c r="W32" s="184">
        <v>11.456448186324652</v>
      </c>
      <c r="X32" s="184">
        <v>5.8207417582417582</v>
      </c>
      <c r="Y32" s="184">
        <v>79.941002949852503</v>
      </c>
      <c r="Z32" s="184">
        <v>291.89560439560438</v>
      </c>
      <c r="AA32" s="184">
        <v>76.470588235294116</v>
      </c>
      <c r="AB32" s="185">
        <v>5.0147492625368733</v>
      </c>
    </row>
    <row r="33" spans="1:28" ht="35.1" customHeight="1" x14ac:dyDescent="0.3">
      <c r="A33" s="187" t="s">
        <v>79</v>
      </c>
      <c r="B33" s="188">
        <v>18310</v>
      </c>
      <c r="C33" s="189">
        <v>3162</v>
      </c>
      <c r="D33" s="189">
        <v>202</v>
      </c>
      <c r="E33" s="189">
        <v>128</v>
      </c>
      <c r="F33" s="189">
        <v>33</v>
      </c>
      <c r="G33" s="189">
        <v>1</v>
      </c>
      <c r="H33" s="189">
        <v>7</v>
      </c>
      <c r="I33" s="189">
        <v>0</v>
      </c>
      <c r="J33" s="189">
        <v>1</v>
      </c>
      <c r="K33" s="189">
        <v>9</v>
      </c>
      <c r="L33" s="189">
        <v>1</v>
      </c>
      <c r="M33" s="189">
        <v>62</v>
      </c>
      <c r="N33" s="189">
        <v>10</v>
      </c>
      <c r="O33" s="189">
        <v>52</v>
      </c>
      <c r="P33" s="189">
        <v>12</v>
      </c>
      <c r="Q33" s="189">
        <v>7</v>
      </c>
      <c r="R33" s="189">
        <v>3</v>
      </c>
      <c r="S33" s="189">
        <v>0</v>
      </c>
      <c r="T33" s="189">
        <v>4</v>
      </c>
      <c r="U33" s="189">
        <v>74</v>
      </c>
      <c r="V33" s="189">
        <v>0</v>
      </c>
      <c r="W33" s="184">
        <v>17.269251774986348</v>
      </c>
      <c r="X33" s="184">
        <v>6.3883617963314361</v>
      </c>
      <c r="Y33" s="184">
        <v>63.366336633663366</v>
      </c>
      <c r="Z33" s="184">
        <v>284.62998102466793</v>
      </c>
      <c r="AA33" s="184">
        <v>77.777777777777786</v>
      </c>
      <c r="AB33" s="185">
        <v>4.455445544554455</v>
      </c>
    </row>
    <row r="34" spans="1:28" ht="35.1" customHeight="1" x14ac:dyDescent="0.3">
      <c r="A34" s="187" t="s">
        <v>80</v>
      </c>
      <c r="B34" s="188">
        <v>8039</v>
      </c>
      <c r="C34" s="189">
        <v>1124</v>
      </c>
      <c r="D34" s="189">
        <v>70</v>
      </c>
      <c r="E34" s="189">
        <v>60</v>
      </c>
      <c r="F34" s="189">
        <v>14</v>
      </c>
      <c r="G34" s="189">
        <v>1</v>
      </c>
      <c r="H34" s="189">
        <v>2</v>
      </c>
      <c r="I34" s="189">
        <v>0</v>
      </c>
      <c r="J34" s="189">
        <v>0</v>
      </c>
      <c r="K34" s="189">
        <v>3</v>
      </c>
      <c r="L34" s="189">
        <v>0</v>
      </c>
      <c r="M34" s="189">
        <v>25</v>
      </c>
      <c r="N34" s="189">
        <v>8</v>
      </c>
      <c r="O34" s="189">
        <v>17</v>
      </c>
      <c r="P34" s="189">
        <v>1</v>
      </c>
      <c r="Q34" s="189">
        <v>7</v>
      </c>
      <c r="R34" s="189">
        <v>1</v>
      </c>
      <c r="S34" s="189">
        <v>0</v>
      </c>
      <c r="T34" s="189">
        <v>3</v>
      </c>
      <c r="U34" s="189">
        <v>10</v>
      </c>
      <c r="V34" s="189">
        <v>8</v>
      </c>
      <c r="W34" s="184">
        <v>13.981838537131482</v>
      </c>
      <c r="X34" s="184">
        <v>6.2277580071174379</v>
      </c>
      <c r="Y34" s="184">
        <v>85.714285714285708</v>
      </c>
      <c r="Z34" s="184">
        <v>266.90391459074732</v>
      </c>
      <c r="AA34" s="184">
        <v>66.666666666666657</v>
      </c>
      <c r="AB34" s="185">
        <v>4.2857142857142856</v>
      </c>
    </row>
    <row r="35" spans="1:28" ht="35.1" customHeight="1" x14ac:dyDescent="0.3">
      <c r="A35" s="187" t="s">
        <v>81</v>
      </c>
      <c r="B35" s="188">
        <v>5290</v>
      </c>
      <c r="C35" s="189">
        <v>1044</v>
      </c>
      <c r="D35" s="189">
        <v>78</v>
      </c>
      <c r="E35" s="189">
        <v>62</v>
      </c>
      <c r="F35" s="189">
        <v>20</v>
      </c>
      <c r="G35" s="189">
        <v>1</v>
      </c>
      <c r="H35" s="189">
        <v>4</v>
      </c>
      <c r="I35" s="189">
        <v>0</v>
      </c>
      <c r="J35" s="189">
        <v>0</v>
      </c>
      <c r="K35" s="189">
        <v>5</v>
      </c>
      <c r="L35" s="189">
        <v>0</v>
      </c>
      <c r="M35" s="189">
        <v>35</v>
      </c>
      <c r="N35" s="189">
        <v>6</v>
      </c>
      <c r="O35" s="189">
        <v>29</v>
      </c>
      <c r="P35" s="189">
        <v>2</v>
      </c>
      <c r="Q35" s="189">
        <v>3</v>
      </c>
      <c r="R35" s="189">
        <v>0</v>
      </c>
      <c r="S35" s="189">
        <v>0</v>
      </c>
      <c r="T35" s="189">
        <v>2</v>
      </c>
      <c r="U35" s="189">
        <v>16</v>
      </c>
      <c r="V35" s="189">
        <v>0</v>
      </c>
      <c r="W35" s="184">
        <v>19.735349716446123</v>
      </c>
      <c r="X35" s="184">
        <v>7.4712643678160928</v>
      </c>
      <c r="Y35" s="184">
        <v>79.487179487179489</v>
      </c>
      <c r="Z35" s="184">
        <v>478.92720306513405</v>
      </c>
      <c r="AA35" s="184">
        <v>80</v>
      </c>
      <c r="AB35" s="185">
        <v>6.4102564102564097</v>
      </c>
    </row>
    <row r="36" spans="1:28" ht="35.1" customHeight="1" thickBot="1" x14ac:dyDescent="0.35">
      <c r="A36" s="181"/>
      <c r="B36" s="182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3"/>
      <c r="T36" s="183"/>
      <c r="U36" s="183"/>
      <c r="V36" s="183"/>
      <c r="W36" s="184"/>
      <c r="X36" s="184"/>
      <c r="Y36" s="184"/>
      <c r="Z36" s="184"/>
      <c r="AA36" s="184"/>
      <c r="AB36" s="185"/>
    </row>
    <row r="37" spans="1:28" ht="35.1" customHeight="1" thickBot="1" x14ac:dyDescent="0.35">
      <c r="A37" s="176" t="s">
        <v>82</v>
      </c>
      <c r="B37" s="177">
        <v>223595</v>
      </c>
      <c r="C37" s="178">
        <v>23376</v>
      </c>
      <c r="D37" s="178">
        <v>1581</v>
      </c>
      <c r="E37" s="178">
        <v>1282</v>
      </c>
      <c r="F37" s="178">
        <v>432</v>
      </c>
      <c r="G37" s="178">
        <v>33</v>
      </c>
      <c r="H37" s="178">
        <v>62</v>
      </c>
      <c r="I37" s="178">
        <v>3</v>
      </c>
      <c r="J37" s="178">
        <v>5</v>
      </c>
      <c r="K37" s="178">
        <v>100</v>
      </c>
      <c r="L37" s="178">
        <v>6</v>
      </c>
      <c r="M37" s="178">
        <v>583</v>
      </c>
      <c r="N37" s="178">
        <v>110</v>
      </c>
      <c r="O37" s="178">
        <v>473</v>
      </c>
      <c r="P37" s="178">
        <v>43</v>
      </c>
      <c r="Q37" s="178">
        <v>83</v>
      </c>
      <c r="R37" s="178">
        <v>2</v>
      </c>
      <c r="S37" s="178">
        <v>1</v>
      </c>
      <c r="T37" s="178">
        <v>51</v>
      </c>
      <c r="U37" s="178">
        <v>299</v>
      </c>
      <c r="V37" s="178">
        <v>4</v>
      </c>
      <c r="W37" s="179">
        <v>10.454616605916948</v>
      </c>
      <c r="X37" s="179">
        <v>6.7633470225872694</v>
      </c>
      <c r="Y37" s="179">
        <v>81.087919038583181</v>
      </c>
      <c r="Z37" s="179">
        <v>427.78918548939083</v>
      </c>
      <c r="AA37" s="179">
        <v>62</v>
      </c>
      <c r="AB37" s="180">
        <v>6.3251106894370652</v>
      </c>
    </row>
    <row r="38" spans="1:28" ht="35.1" customHeight="1" x14ac:dyDescent="0.3">
      <c r="A38" s="187" t="s">
        <v>83</v>
      </c>
      <c r="B38" s="188">
        <v>171095</v>
      </c>
      <c r="C38" s="189">
        <v>15303</v>
      </c>
      <c r="D38" s="189">
        <v>1072</v>
      </c>
      <c r="E38" s="189">
        <v>855</v>
      </c>
      <c r="F38" s="189">
        <v>256</v>
      </c>
      <c r="G38" s="189">
        <v>23</v>
      </c>
      <c r="H38" s="189">
        <v>45</v>
      </c>
      <c r="I38" s="189">
        <v>3</v>
      </c>
      <c r="J38" s="189">
        <v>3</v>
      </c>
      <c r="K38" s="189">
        <v>71</v>
      </c>
      <c r="L38" s="189">
        <v>4</v>
      </c>
      <c r="M38" s="189">
        <v>402</v>
      </c>
      <c r="N38" s="189">
        <v>67</v>
      </c>
      <c r="O38" s="189">
        <v>335</v>
      </c>
      <c r="P38" s="189">
        <v>31</v>
      </c>
      <c r="Q38" s="189">
        <v>53</v>
      </c>
      <c r="R38" s="189">
        <v>1</v>
      </c>
      <c r="S38" s="189">
        <v>1</v>
      </c>
      <c r="T38" s="189">
        <v>34</v>
      </c>
      <c r="U38" s="189">
        <v>217</v>
      </c>
      <c r="V38" s="189">
        <v>4</v>
      </c>
      <c r="W38" s="184">
        <v>8.9441538326660623</v>
      </c>
      <c r="X38" s="184">
        <v>7.0051623864601718</v>
      </c>
      <c r="Y38" s="184">
        <v>79.757462686567166</v>
      </c>
      <c r="Z38" s="184">
        <v>463.96131477488069</v>
      </c>
      <c r="AA38" s="184">
        <v>63.380281690140848</v>
      </c>
      <c r="AB38" s="185">
        <v>6.6231343283582085</v>
      </c>
    </row>
    <row r="39" spans="1:28" ht="35.1" customHeight="1" x14ac:dyDescent="0.3">
      <c r="A39" s="187" t="s">
        <v>84</v>
      </c>
      <c r="B39" s="188">
        <v>26226</v>
      </c>
      <c r="C39" s="189">
        <v>3910</v>
      </c>
      <c r="D39" s="189">
        <v>231</v>
      </c>
      <c r="E39" s="189">
        <v>199</v>
      </c>
      <c r="F39" s="189">
        <v>73</v>
      </c>
      <c r="G39" s="189">
        <v>5</v>
      </c>
      <c r="H39" s="189">
        <v>10</v>
      </c>
      <c r="I39" s="189">
        <v>0</v>
      </c>
      <c r="J39" s="189">
        <v>2</v>
      </c>
      <c r="K39" s="189">
        <v>17</v>
      </c>
      <c r="L39" s="189">
        <v>0</v>
      </c>
      <c r="M39" s="189">
        <v>95</v>
      </c>
      <c r="N39" s="189">
        <v>33</v>
      </c>
      <c r="O39" s="189">
        <v>62</v>
      </c>
      <c r="P39" s="189">
        <v>5</v>
      </c>
      <c r="Q39" s="189">
        <v>16</v>
      </c>
      <c r="R39" s="189">
        <v>1</v>
      </c>
      <c r="S39" s="189">
        <v>0</v>
      </c>
      <c r="T39" s="189">
        <v>11</v>
      </c>
      <c r="U39" s="189">
        <v>32</v>
      </c>
      <c r="V39" s="189">
        <v>0</v>
      </c>
      <c r="W39" s="184">
        <v>14.90886906123694</v>
      </c>
      <c r="X39" s="184">
        <v>5.9079283887468037</v>
      </c>
      <c r="Y39" s="184">
        <v>86.147186147186147</v>
      </c>
      <c r="Z39" s="184">
        <v>434.78260869565219</v>
      </c>
      <c r="AA39" s="184">
        <v>58.82352941176471</v>
      </c>
      <c r="AB39" s="185">
        <v>7.3593073593073601</v>
      </c>
    </row>
    <row r="40" spans="1:28" ht="35.1" customHeight="1" x14ac:dyDescent="0.3">
      <c r="A40" s="187" t="s">
        <v>85</v>
      </c>
      <c r="B40" s="188">
        <v>3123</v>
      </c>
      <c r="C40" s="189">
        <v>457</v>
      </c>
      <c r="D40" s="189">
        <v>46</v>
      </c>
      <c r="E40" s="189">
        <v>37</v>
      </c>
      <c r="F40" s="189">
        <v>11</v>
      </c>
      <c r="G40" s="189">
        <v>0</v>
      </c>
      <c r="H40" s="189">
        <v>1</v>
      </c>
      <c r="I40" s="189">
        <v>0</v>
      </c>
      <c r="J40" s="189">
        <v>0</v>
      </c>
      <c r="K40" s="189">
        <v>1</v>
      </c>
      <c r="L40" s="189">
        <v>0</v>
      </c>
      <c r="M40" s="189">
        <v>21</v>
      </c>
      <c r="N40" s="189">
        <v>3</v>
      </c>
      <c r="O40" s="189">
        <v>18</v>
      </c>
      <c r="P40" s="189">
        <v>2</v>
      </c>
      <c r="Q40" s="189">
        <v>1</v>
      </c>
      <c r="R40" s="189">
        <v>0</v>
      </c>
      <c r="S40" s="189">
        <v>0</v>
      </c>
      <c r="T40" s="189">
        <v>3</v>
      </c>
      <c r="U40" s="189">
        <v>9</v>
      </c>
      <c r="V40" s="189">
        <v>0</v>
      </c>
      <c r="W40" s="184">
        <v>14.63336535382645</v>
      </c>
      <c r="X40" s="184">
        <v>10.065645514223196</v>
      </c>
      <c r="Y40" s="184">
        <v>80.434782608695656</v>
      </c>
      <c r="Z40" s="184">
        <v>218.81838074398249</v>
      </c>
      <c r="AA40" s="184" t="s">
        <v>86</v>
      </c>
      <c r="AB40" s="185">
        <v>2.1739130434782608</v>
      </c>
    </row>
    <row r="41" spans="1:28" ht="35.1" customHeight="1" x14ac:dyDescent="0.3">
      <c r="A41" s="187" t="s">
        <v>87</v>
      </c>
      <c r="B41" s="188">
        <v>23151</v>
      </c>
      <c r="C41" s="189">
        <v>3706</v>
      </c>
      <c r="D41" s="189">
        <v>232</v>
      </c>
      <c r="E41" s="189">
        <v>191</v>
      </c>
      <c r="F41" s="189">
        <v>92</v>
      </c>
      <c r="G41" s="189">
        <v>5</v>
      </c>
      <c r="H41" s="189">
        <v>6</v>
      </c>
      <c r="I41" s="189">
        <v>0</v>
      </c>
      <c r="J41" s="189">
        <v>0</v>
      </c>
      <c r="K41" s="189">
        <v>11</v>
      </c>
      <c r="L41" s="189">
        <v>2</v>
      </c>
      <c r="M41" s="189">
        <v>65</v>
      </c>
      <c r="N41" s="189">
        <v>7</v>
      </c>
      <c r="O41" s="189">
        <v>58</v>
      </c>
      <c r="P41" s="189">
        <v>5</v>
      </c>
      <c r="Q41" s="189">
        <v>13</v>
      </c>
      <c r="R41" s="189">
        <v>0</v>
      </c>
      <c r="S41" s="189">
        <v>0</v>
      </c>
      <c r="T41" s="189">
        <v>3</v>
      </c>
      <c r="U41" s="189">
        <v>41</v>
      </c>
      <c r="V41" s="189">
        <v>0</v>
      </c>
      <c r="W41" s="184">
        <v>16.007947820828473</v>
      </c>
      <c r="X41" s="184">
        <v>6.2601187263896376</v>
      </c>
      <c r="Y41" s="184">
        <v>82.327586206896555</v>
      </c>
      <c r="Z41" s="184">
        <v>296.81597409606042</v>
      </c>
      <c r="AA41" s="184">
        <v>54.54545454545454</v>
      </c>
      <c r="AB41" s="185">
        <v>4.7413793103448274</v>
      </c>
    </row>
    <row r="42" spans="1:28" ht="35.1" customHeight="1" thickBot="1" x14ac:dyDescent="0.35">
      <c r="A42" s="181"/>
      <c r="B42" s="182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3"/>
      <c r="T42" s="183"/>
      <c r="U42" s="183"/>
      <c r="V42" s="183"/>
      <c r="W42" s="184"/>
      <c r="X42" s="184"/>
      <c r="Y42" s="184"/>
      <c r="Z42" s="184"/>
      <c r="AA42" s="184"/>
      <c r="AB42" s="185"/>
    </row>
    <row r="43" spans="1:28" ht="35.1" customHeight="1" thickBot="1" x14ac:dyDescent="0.35">
      <c r="A43" s="176" t="s">
        <v>88</v>
      </c>
      <c r="B43" s="177">
        <v>24684</v>
      </c>
      <c r="C43" s="178">
        <v>3908</v>
      </c>
      <c r="D43" s="178">
        <v>215</v>
      </c>
      <c r="E43" s="178">
        <v>170</v>
      </c>
      <c r="F43" s="178">
        <v>60</v>
      </c>
      <c r="G43" s="178">
        <v>4</v>
      </c>
      <c r="H43" s="178">
        <v>11</v>
      </c>
      <c r="I43" s="178">
        <v>0</v>
      </c>
      <c r="J43" s="178">
        <v>0</v>
      </c>
      <c r="K43" s="178">
        <v>15</v>
      </c>
      <c r="L43" s="178">
        <v>1</v>
      </c>
      <c r="M43" s="178">
        <v>69</v>
      </c>
      <c r="N43" s="178">
        <v>17</v>
      </c>
      <c r="O43" s="178">
        <v>52</v>
      </c>
      <c r="P43" s="178">
        <v>6</v>
      </c>
      <c r="Q43" s="178">
        <v>6</v>
      </c>
      <c r="R43" s="178">
        <v>1</v>
      </c>
      <c r="S43" s="178">
        <v>0</v>
      </c>
      <c r="T43" s="178">
        <v>11</v>
      </c>
      <c r="U43" s="178">
        <v>45</v>
      </c>
      <c r="V43" s="178">
        <v>1</v>
      </c>
      <c r="W43" s="179">
        <v>15.832117971155405</v>
      </c>
      <c r="X43" s="179">
        <v>5.5015353121801436</v>
      </c>
      <c r="Y43" s="179">
        <v>79.069767441860463</v>
      </c>
      <c r="Z43" s="179">
        <v>383.82804503582395</v>
      </c>
      <c r="AA43" s="179">
        <v>73.333333333333329</v>
      </c>
      <c r="AB43" s="180">
        <v>6.9767441860465116</v>
      </c>
    </row>
    <row r="44" spans="1:28" ht="35.1" customHeight="1" x14ac:dyDescent="0.3">
      <c r="A44" s="187" t="s">
        <v>89</v>
      </c>
      <c r="B44" s="188">
        <v>24684</v>
      </c>
      <c r="C44" s="189">
        <v>3908</v>
      </c>
      <c r="D44" s="189">
        <v>215</v>
      </c>
      <c r="E44" s="189">
        <v>170</v>
      </c>
      <c r="F44" s="189">
        <v>60</v>
      </c>
      <c r="G44" s="189">
        <v>4</v>
      </c>
      <c r="H44" s="189">
        <v>11</v>
      </c>
      <c r="I44" s="189">
        <v>0</v>
      </c>
      <c r="J44" s="189">
        <v>0</v>
      </c>
      <c r="K44" s="189">
        <v>15</v>
      </c>
      <c r="L44" s="189">
        <v>1</v>
      </c>
      <c r="M44" s="189">
        <v>69</v>
      </c>
      <c r="N44" s="189">
        <v>17</v>
      </c>
      <c r="O44" s="189">
        <v>52</v>
      </c>
      <c r="P44" s="189">
        <v>6</v>
      </c>
      <c r="Q44" s="189">
        <v>6</v>
      </c>
      <c r="R44" s="189">
        <v>1</v>
      </c>
      <c r="S44" s="189">
        <v>0</v>
      </c>
      <c r="T44" s="189">
        <v>11</v>
      </c>
      <c r="U44" s="189">
        <v>45</v>
      </c>
      <c r="V44" s="189">
        <v>1</v>
      </c>
      <c r="W44" s="184">
        <v>15.832117971155405</v>
      </c>
      <c r="X44" s="184">
        <v>5.5015353121801436</v>
      </c>
      <c r="Y44" s="184">
        <v>79.069767441860463</v>
      </c>
      <c r="Z44" s="184">
        <v>383.82804503582395</v>
      </c>
      <c r="AA44" s="184">
        <v>73.333333333333329</v>
      </c>
      <c r="AB44" s="185">
        <v>6.9767441860465116</v>
      </c>
    </row>
    <row r="45" spans="1:28" ht="35.1" customHeight="1" thickBot="1" x14ac:dyDescent="0.35">
      <c r="A45" s="181"/>
      <c r="B45" s="182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3"/>
      <c r="T45" s="183"/>
      <c r="U45" s="183"/>
      <c r="V45" s="183"/>
      <c r="W45" s="184"/>
      <c r="X45" s="184"/>
      <c r="Y45" s="184"/>
      <c r="Z45" s="184"/>
      <c r="AA45" s="184"/>
      <c r="AB45" s="185"/>
    </row>
    <row r="46" spans="1:28" ht="35.1" customHeight="1" thickBot="1" x14ac:dyDescent="0.35">
      <c r="A46" s="176" t="s">
        <v>90</v>
      </c>
      <c r="B46" s="177">
        <v>42529</v>
      </c>
      <c r="C46" s="178">
        <v>6162</v>
      </c>
      <c r="D46" s="178">
        <v>387</v>
      </c>
      <c r="E46" s="178">
        <v>307</v>
      </c>
      <c r="F46" s="178">
        <v>103</v>
      </c>
      <c r="G46" s="178">
        <v>5</v>
      </c>
      <c r="H46" s="178">
        <v>9</v>
      </c>
      <c r="I46" s="178">
        <v>0</v>
      </c>
      <c r="J46" s="178">
        <v>1</v>
      </c>
      <c r="K46" s="178">
        <v>15</v>
      </c>
      <c r="L46" s="178">
        <v>0</v>
      </c>
      <c r="M46" s="178">
        <v>133</v>
      </c>
      <c r="N46" s="178">
        <v>20</v>
      </c>
      <c r="O46" s="178">
        <v>113</v>
      </c>
      <c r="P46" s="178">
        <v>22</v>
      </c>
      <c r="Q46" s="178">
        <v>41</v>
      </c>
      <c r="R46" s="178">
        <v>2</v>
      </c>
      <c r="S46" s="178">
        <v>0</v>
      </c>
      <c r="T46" s="178">
        <v>12</v>
      </c>
      <c r="U46" s="178">
        <v>80</v>
      </c>
      <c r="V46" s="178">
        <v>0</v>
      </c>
      <c r="W46" s="179">
        <v>14.488936960662135</v>
      </c>
      <c r="X46" s="179">
        <v>6.2804284323271657</v>
      </c>
      <c r="Y46" s="179">
        <v>79.328165374677013</v>
      </c>
      <c r="Z46" s="179">
        <v>243.42745861733206</v>
      </c>
      <c r="AA46" s="179">
        <v>60</v>
      </c>
      <c r="AB46" s="180">
        <v>3.8759689922480618</v>
      </c>
    </row>
    <row r="47" spans="1:28" ht="35.1" customHeight="1" x14ac:dyDescent="0.3">
      <c r="A47" s="187" t="s">
        <v>91</v>
      </c>
      <c r="B47" s="188">
        <v>36811</v>
      </c>
      <c r="C47" s="189">
        <v>5640</v>
      </c>
      <c r="D47" s="189">
        <v>356</v>
      </c>
      <c r="E47" s="189">
        <v>282</v>
      </c>
      <c r="F47" s="189">
        <v>98</v>
      </c>
      <c r="G47" s="189">
        <v>3</v>
      </c>
      <c r="H47" s="189">
        <v>9</v>
      </c>
      <c r="I47" s="189">
        <v>0</v>
      </c>
      <c r="J47" s="189">
        <v>1</v>
      </c>
      <c r="K47" s="189">
        <v>13</v>
      </c>
      <c r="L47" s="189">
        <v>0</v>
      </c>
      <c r="M47" s="189">
        <v>122</v>
      </c>
      <c r="N47" s="189">
        <v>19</v>
      </c>
      <c r="O47" s="189">
        <v>103</v>
      </c>
      <c r="P47" s="189">
        <v>20</v>
      </c>
      <c r="Q47" s="189">
        <v>38</v>
      </c>
      <c r="R47" s="189">
        <v>2</v>
      </c>
      <c r="S47" s="189">
        <v>0</v>
      </c>
      <c r="T47" s="189">
        <v>6</v>
      </c>
      <c r="U47" s="189">
        <v>74</v>
      </c>
      <c r="V47" s="189">
        <v>0</v>
      </c>
      <c r="W47" s="184">
        <v>15.321507158186412</v>
      </c>
      <c r="X47" s="184">
        <v>6.3120567375886516</v>
      </c>
      <c r="Y47" s="184">
        <v>79.213483146067418</v>
      </c>
      <c r="Z47" s="184">
        <v>230.49645390070921</v>
      </c>
      <c r="AA47" s="184">
        <v>69.230769230769226</v>
      </c>
      <c r="AB47" s="185">
        <v>3.6516853932584268</v>
      </c>
    </row>
    <row r="48" spans="1:28" ht="35.1" customHeight="1" x14ac:dyDescent="0.3">
      <c r="A48" s="187" t="s">
        <v>92</v>
      </c>
      <c r="B48" s="188">
        <v>5718</v>
      </c>
      <c r="C48" s="189">
        <v>522</v>
      </c>
      <c r="D48" s="189">
        <v>31</v>
      </c>
      <c r="E48" s="189">
        <v>25</v>
      </c>
      <c r="F48" s="189">
        <v>5</v>
      </c>
      <c r="G48" s="189">
        <v>2</v>
      </c>
      <c r="H48" s="189">
        <v>0</v>
      </c>
      <c r="I48" s="189">
        <v>0</v>
      </c>
      <c r="J48" s="189">
        <v>0</v>
      </c>
      <c r="K48" s="189">
        <v>2</v>
      </c>
      <c r="L48" s="189">
        <v>0</v>
      </c>
      <c r="M48" s="189">
        <v>11</v>
      </c>
      <c r="N48" s="189">
        <v>1</v>
      </c>
      <c r="O48" s="189">
        <v>10</v>
      </c>
      <c r="P48" s="189">
        <v>2</v>
      </c>
      <c r="Q48" s="189">
        <v>3</v>
      </c>
      <c r="R48" s="189">
        <v>0</v>
      </c>
      <c r="S48" s="189">
        <v>0</v>
      </c>
      <c r="T48" s="189">
        <v>6</v>
      </c>
      <c r="U48" s="189">
        <v>6</v>
      </c>
      <c r="V48" s="189">
        <v>0</v>
      </c>
      <c r="W48" s="184">
        <v>9.1290661070304306</v>
      </c>
      <c r="X48" s="184">
        <v>5.9386973180076632</v>
      </c>
      <c r="Y48" s="184">
        <v>80.645161290322577</v>
      </c>
      <c r="Z48" s="184">
        <v>383.14176245210729</v>
      </c>
      <c r="AA48" s="184">
        <v>0</v>
      </c>
      <c r="AB48" s="185">
        <v>6.4516129032258061</v>
      </c>
    </row>
    <row r="49" spans="1:28" ht="35.1" customHeight="1" thickBot="1" x14ac:dyDescent="0.35">
      <c r="A49" s="181"/>
      <c r="B49" s="182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3"/>
      <c r="T49" s="183"/>
      <c r="U49" s="183"/>
      <c r="V49" s="183"/>
      <c r="W49" s="184"/>
      <c r="X49" s="184"/>
      <c r="Y49" s="184"/>
      <c r="Z49" s="184"/>
      <c r="AA49" s="184"/>
      <c r="AB49" s="185"/>
    </row>
    <row r="50" spans="1:28" ht="35.1" customHeight="1" thickBot="1" x14ac:dyDescent="0.35">
      <c r="A50" s="176" t="s">
        <v>93</v>
      </c>
      <c r="B50" s="177">
        <v>42718</v>
      </c>
      <c r="C50" s="178">
        <v>7282</v>
      </c>
      <c r="D50" s="178">
        <v>464</v>
      </c>
      <c r="E50" s="178">
        <v>378</v>
      </c>
      <c r="F50" s="178">
        <v>81</v>
      </c>
      <c r="G50" s="178">
        <v>5</v>
      </c>
      <c r="H50" s="178">
        <v>8</v>
      </c>
      <c r="I50" s="178">
        <v>0</v>
      </c>
      <c r="J50" s="178">
        <v>1</v>
      </c>
      <c r="K50" s="178">
        <v>14</v>
      </c>
      <c r="L50" s="178">
        <v>1</v>
      </c>
      <c r="M50" s="178">
        <v>183</v>
      </c>
      <c r="N50" s="178">
        <v>20</v>
      </c>
      <c r="O50" s="178">
        <v>163</v>
      </c>
      <c r="P50" s="178">
        <v>45</v>
      </c>
      <c r="Q50" s="178">
        <v>35</v>
      </c>
      <c r="R50" s="178">
        <v>4</v>
      </c>
      <c r="S50" s="178">
        <v>0</v>
      </c>
      <c r="T50" s="178">
        <v>27</v>
      </c>
      <c r="U50" s="178">
        <v>86</v>
      </c>
      <c r="V50" s="178">
        <v>0</v>
      </c>
      <c r="W50" s="179">
        <v>17.046678215272252</v>
      </c>
      <c r="X50" s="179">
        <v>6.3718758582806929</v>
      </c>
      <c r="Y50" s="179">
        <v>81.465517241379317</v>
      </c>
      <c r="Z50" s="179">
        <v>192.25487503433123</v>
      </c>
      <c r="AA50" s="179">
        <v>57.142857142857139</v>
      </c>
      <c r="AB50" s="180">
        <v>3.0172413793103448</v>
      </c>
    </row>
    <row r="51" spans="1:28" ht="35.1" customHeight="1" x14ac:dyDescent="0.3">
      <c r="A51" s="187" t="s">
        <v>94</v>
      </c>
      <c r="B51" s="188">
        <v>35958</v>
      </c>
      <c r="C51" s="189">
        <v>6242</v>
      </c>
      <c r="D51" s="189">
        <v>370</v>
      </c>
      <c r="E51" s="189">
        <v>307</v>
      </c>
      <c r="F51" s="189">
        <v>65</v>
      </c>
      <c r="G51" s="189">
        <v>5</v>
      </c>
      <c r="H51" s="189">
        <v>6</v>
      </c>
      <c r="I51" s="189">
        <v>0</v>
      </c>
      <c r="J51" s="189">
        <v>1</v>
      </c>
      <c r="K51" s="189">
        <v>12</v>
      </c>
      <c r="L51" s="189">
        <v>1</v>
      </c>
      <c r="M51" s="189">
        <v>147</v>
      </c>
      <c r="N51" s="189">
        <v>20</v>
      </c>
      <c r="O51" s="189">
        <v>127</v>
      </c>
      <c r="P51" s="189">
        <v>34</v>
      </c>
      <c r="Q51" s="189">
        <v>27</v>
      </c>
      <c r="R51" s="189">
        <v>4</v>
      </c>
      <c r="S51" s="189">
        <v>0</v>
      </c>
      <c r="T51" s="189">
        <v>17</v>
      </c>
      <c r="U51" s="189">
        <v>63</v>
      </c>
      <c r="V51" s="189">
        <v>0</v>
      </c>
      <c r="W51" s="184">
        <v>17.359141220312587</v>
      </c>
      <c r="X51" s="184">
        <v>5.9275873117590514</v>
      </c>
      <c r="Y51" s="184">
        <v>82.972972972972968</v>
      </c>
      <c r="Z51" s="184">
        <v>192.24607497596924</v>
      </c>
      <c r="AA51" s="184">
        <v>50</v>
      </c>
      <c r="AB51" s="185">
        <v>3.2432432432432434</v>
      </c>
    </row>
    <row r="52" spans="1:28" ht="35.1" customHeight="1" x14ac:dyDescent="0.3">
      <c r="A52" s="187" t="s">
        <v>95</v>
      </c>
      <c r="B52" s="188">
        <v>6760</v>
      </c>
      <c r="C52" s="189">
        <v>1040</v>
      </c>
      <c r="D52" s="189">
        <v>94</v>
      </c>
      <c r="E52" s="189">
        <v>71</v>
      </c>
      <c r="F52" s="189">
        <v>16</v>
      </c>
      <c r="G52" s="189">
        <v>0</v>
      </c>
      <c r="H52" s="189">
        <v>2</v>
      </c>
      <c r="I52" s="189">
        <v>0</v>
      </c>
      <c r="J52" s="189">
        <v>0</v>
      </c>
      <c r="K52" s="189">
        <v>2</v>
      </c>
      <c r="L52" s="189">
        <v>0</v>
      </c>
      <c r="M52" s="189">
        <v>36</v>
      </c>
      <c r="N52" s="189">
        <v>0</v>
      </c>
      <c r="O52" s="189">
        <v>36</v>
      </c>
      <c r="P52" s="189">
        <v>11</v>
      </c>
      <c r="Q52" s="189">
        <v>8</v>
      </c>
      <c r="R52" s="189">
        <v>0</v>
      </c>
      <c r="S52" s="189">
        <v>0</v>
      </c>
      <c r="T52" s="189">
        <v>10</v>
      </c>
      <c r="U52" s="189">
        <v>23</v>
      </c>
      <c r="V52" s="189">
        <v>0</v>
      </c>
      <c r="W52" s="184">
        <v>15.384615384615385</v>
      </c>
      <c r="X52" s="184">
        <v>9.0384615384615383</v>
      </c>
      <c r="Y52" s="184">
        <v>75.531914893617028</v>
      </c>
      <c r="Z52" s="184">
        <v>192.30769230769232</v>
      </c>
      <c r="AA52" s="184">
        <v>100</v>
      </c>
      <c r="AB52" s="185">
        <v>2.1276595744680851</v>
      </c>
    </row>
    <row r="53" spans="1:28" ht="35.1" customHeight="1" thickBot="1" x14ac:dyDescent="0.35">
      <c r="A53" s="181"/>
      <c r="B53" s="182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3"/>
      <c r="T53" s="183"/>
      <c r="U53" s="183"/>
      <c r="V53" s="183"/>
      <c r="W53" s="184"/>
      <c r="X53" s="184"/>
      <c r="Y53" s="184"/>
      <c r="Z53" s="184"/>
      <c r="AA53" s="184"/>
      <c r="AB53" s="185"/>
    </row>
    <row r="54" spans="1:28" ht="35.1" customHeight="1" thickBot="1" x14ac:dyDescent="0.35">
      <c r="A54" s="176" t="s">
        <v>96</v>
      </c>
      <c r="B54" s="177">
        <v>58202</v>
      </c>
      <c r="C54" s="178">
        <v>7333</v>
      </c>
      <c r="D54" s="178">
        <v>440</v>
      </c>
      <c r="E54" s="178">
        <v>395</v>
      </c>
      <c r="F54" s="178">
        <v>121</v>
      </c>
      <c r="G54" s="178">
        <v>3</v>
      </c>
      <c r="H54" s="178">
        <v>21</v>
      </c>
      <c r="I54" s="178">
        <v>0</v>
      </c>
      <c r="J54" s="178">
        <v>0</v>
      </c>
      <c r="K54" s="178">
        <v>24</v>
      </c>
      <c r="L54" s="178">
        <v>3</v>
      </c>
      <c r="M54" s="178">
        <v>193</v>
      </c>
      <c r="N54" s="178">
        <v>38</v>
      </c>
      <c r="O54" s="178">
        <v>155</v>
      </c>
      <c r="P54" s="178">
        <v>9</v>
      </c>
      <c r="Q54" s="178">
        <v>22</v>
      </c>
      <c r="R54" s="178">
        <v>1</v>
      </c>
      <c r="S54" s="178">
        <v>0</v>
      </c>
      <c r="T54" s="178">
        <v>11</v>
      </c>
      <c r="U54" s="178">
        <v>45</v>
      </c>
      <c r="V54" s="178">
        <v>23</v>
      </c>
      <c r="W54" s="179">
        <v>12.599223394385072</v>
      </c>
      <c r="X54" s="179">
        <v>6.0002727396699855</v>
      </c>
      <c r="Y54" s="179">
        <v>89.772727272727266</v>
      </c>
      <c r="Z54" s="179">
        <v>327.28760398199921</v>
      </c>
      <c r="AA54" s="179">
        <v>87.5</v>
      </c>
      <c r="AB54" s="180">
        <v>5.4545454545454541</v>
      </c>
    </row>
    <row r="55" spans="1:28" ht="35.1" customHeight="1" x14ac:dyDescent="0.3">
      <c r="A55" s="187" t="s">
        <v>97</v>
      </c>
      <c r="B55" s="188">
        <v>55340</v>
      </c>
      <c r="C55" s="189">
        <v>6958</v>
      </c>
      <c r="D55" s="189">
        <v>418</v>
      </c>
      <c r="E55" s="189">
        <v>375</v>
      </c>
      <c r="F55" s="189">
        <v>113</v>
      </c>
      <c r="G55" s="189">
        <v>3</v>
      </c>
      <c r="H55" s="189">
        <v>21</v>
      </c>
      <c r="I55" s="189">
        <v>0</v>
      </c>
      <c r="J55" s="189">
        <v>0</v>
      </c>
      <c r="K55" s="189">
        <v>24</v>
      </c>
      <c r="L55" s="189">
        <v>2</v>
      </c>
      <c r="M55" s="189">
        <v>185</v>
      </c>
      <c r="N55" s="189">
        <v>37</v>
      </c>
      <c r="O55" s="189">
        <v>148</v>
      </c>
      <c r="P55" s="189">
        <v>9</v>
      </c>
      <c r="Q55" s="189">
        <v>22</v>
      </c>
      <c r="R55" s="189">
        <v>1</v>
      </c>
      <c r="S55" s="189">
        <v>0</v>
      </c>
      <c r="T55" s="189">
        <v>10</v>
      </c>
      <c r="U55" s="189">
        <v>43</v>
      </c>
      <c r="V55" s="189">
        <v>21</v>
      </c>
      <c r="W55" s="184">
        <v>12.573183953740513</v>
      </c>
      <c r="X55" s="184">
        <v>6.0074734118999711</v>
      </c>
      <c r="Y55" s="184">
        <v>89.712918660287073</v>
      </c>
      <c r="Z55" s="184">
        <v>344.92670307559644</v>
      </c>
      <c r="AA55" s="184">
        <v>87.5</v>
      </c>
      <c r="AB55" s="185">
        <v>5.741626794258373</v>
      </c>
    </row>
    <row r="56" spans="1:28" ht="35.1" customHeight="1" x14ac:dyDescent="0.3">
      <c r="A56" s="187" t="s">
        <v>98</v>
      </c>
      <c r="B56" s="188">
        <v>2862</v>
      </c>
      <c r="C56" s="189">
        <v>375</v>
      </c>
      <c r="D56" s="189">
        <v>22</v>
      </c>
      <c r="E56" s="189">
        <v>20</v>
      </c>
      <c r="F56" s="189">
        <v>8</v>
      </c>
      <c r="G56" s="189">
        <v>0</v>
      </c>
      <c r="H56" s="189">
        <v>0</v>
      </c>
      <c r="I56" s="189">
        <v>0</v>
      </c>
      <c r="J56" s="189">
        <v>0</v>
      </c>
      <c r="K56" s="189">
        <v>0</v>
      </c>
      <c r="L56" s="189">
        <v>1</v>
      </c>
      <c r="M56" s="189">
        <v>8</v>
      </c>
      <c r="N56" s="189">
        <v>1</v>
      </c>
      <c r="O56" s="189">
        <v>7</v>
      </c>
      <c r="P56" s="189">
        <v>0</v>
      </c>
      <c r="Q56" s="189">
        <v>0</v>
      </c>
      <c r="R56" s="189">
        <v>0</v>
      </c>
      <c r="S56" s="189">
        <v>0</v>
      </c>
      <c r="T56" s="189">
        <v>1</v>
      </c>
      <c r="U56" s="189">
        <v>2</v>
      </c>
      <c r="V56" s="189">
        <v>2</v>
      </c>
      <c r="W56" s="184">
        <v>13.10272536687631</v>
      </c>
      <c r="X56" s="184">
        <v>5.8666666666666663</v>
      </c>
      <c r="Y56" s="184">
        <v>90.909090909090907</v>
      </c>
      <c r="Z56" s="184">
        <v>0</v>
      </c>
      <c r="AA56" s="184">
        <v>0</v>
      </c>
      <c r="AB56" s="185">
        <v>0</v>
      </c>
    </row>
    <row r="57" spans="1:28" ht="35.1" customHeight="1" thickBot="1" x14ac:dyDescent="0.35">
      <c r="A57" s="181"/>
      <c r="B57" s="182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3"/>
      <c r="T57" s="183"/>
      <c r="U57" s="183"/>
      <c r="V57" s="183"/>
      <c r="W57" s="184"/>
      <c r="X57" s="184"/>
      <c r="Y57" s="184"/>
      <c r="Z57" s="184"/>
      <c r="AA57" s="184"/>
      <c r="AB57" s="185"/>
    </row>
    <row r="58" spans="1:28" ht="35.1" customHeight="1" thickBot="1" x14ac:dyDescent="0.35">
      <c r="A58" s="176" t="s">
        <v>99</v>
      </c>
      <c r="B58" s="177">
        <v>144483</v>
      </c>
      <c r="C58" s="178">
        <v>14258</v>
      </c>
      <c r="D58" s="178">
        <v>698</v>
      </c>
      <c r="E58" s="178">
        <v>505</v>
      </c>
      <c r="F58" s="178">
        <v>150</v>
      </c>
      <c r="G58" s="178">
        <v>9</v>
      </c>
      <c r="H58" s="178">
        <v>19</v>
      </c>
      <c r="I58" s="178">
        <v>0</v>
      </c>
      <c r="J58" s="178">
        <v>0</v>
      </c>
      <c r="K58" s="178">
        <v>28</v>
      </c>
      <c r="L58" s="178">
        <v>3</v>
      </c>
      <c r="M58" s="178">
        <v>230</v>
      </c>
      <c r="N58" s="178">
        <v>43</v>
      </c>
      <c r="O58" s="178">
        <v>187</v>
      </c>
      <c r="P58" s="178">
        <v>34</v>
      </c>
      <c r="Q58" s="178">
        <v>39</v>
      </c>
      <c r="R58" s="178">
        <v>0</v>
      </c>
      <c r="S58" s="178">
        <v>0</v>
      </c>
      <c r="T58" s="178">
        <v>21</v>
      </c>
      <c r="U58" s="178">
        <v>193</v>
      </c>
      <c r="V58" s="178">
        <v>15</v>
      </c>
      <c r="W58" s="179">
        <v>9.868289002858468</v>
      </c>
      <c r="X58" s="179">
        <v>4.8954972646935051</v>
      </c>
      <c r="Y58" s="179">
        <v>72.349570200573069</v>
      </c>
      <c r="Z58" s="179">
        <v>196.38097909945293</v>
      </c>
      <c r="AA58" s="179">
        <v>67.857142857142861</v>
      </c>
      <c r="AB58" s="180">
        <v>4.0114613180515759</v>
      </c>
    </row>
    <row r="59" spans="1:28" ht="35.1" customHeight="1" x14ac:dyDescent="0.3">
      <c r="A59" s="187" t="s">
        <v>100</v>
      </c>
      <c r="B59" s="188">
        <v>122879</v>
      </c>
      <c r="C59" s="189">
        <v>11203</v>
      </c>
      <c r="D59" s="189">
        <v>561</v>
      </c>
      <c r="E59" s="189">
        <v>417</v>
      </c>
      <c r="F59" s="189">
        <v>115</v>
      </c>
      <c r="G59" s="189">
        <v>8</v>
      </c>
      <c r="H59" s="189">
        <v>15</v>
      </c>
      <c r="I59" s="189">
        <v>0</v>
      </c>
      <c r="J59" s="189">
        <v>0</v>
      </c>
      <c r="K59" s="189">
        <v>23</v>
      </c>
      <c r="L59" s="189">
        <v>2</v>
      </c>
      <c r="M59" s="189">
        <v>191</v>
      </c>
      <c r="N59" s="189">
        <v>39</v>
      </c>
      <c r="O59" s="189">
        <v>152</v>
      </c>
      <c r="P59" s="189">
        <v>31</v>
      </c>
      <c r="Q59" s="189">
        <v>36</v>
      </c>
      <c r="R59" s="189">
        <v>0</v>
      </c>
      <c r="S59" s="189">
        <v>0</v>
      </c>
      <c r="T59" s="189">
        <v>20</v>
      </c>
      <c r="U59" s="189">
        <v>144</v>
      </c>
      <c r="V59" s="189">
        <v>14</v>
      </c>
      <c r="W59" s="184">
        <v>9.1170989347244031</v>
      </c>
      <c r="X59" s="184">
        <v>5.0075872534142638</v>
      </c>
      <c r="Y59" s="184">
        <v>74.331550802139034</v>
      </c>
      <c r="Z59" s="184">
        <v>205.30215120949745</v>
      </c>
      <c r="AA59" s="184">
        <v>65.217391304347828</v>
      </c>
      <c r="AB59" s="185">
        <v>4.0998217468805702</v>
      </c>
    </row>
    <row r="60" spans="1:28" ht="35.1" customHeight="1" x14ac:dyDescent="0.3">
      <c r="A60" s="187" t="s">
        <v>101</v>
      </c>
      <c r="B60" s="188">
        <v>21604</v>
      </c>
      <c r="C60" s="189">
        <v>3055</v>
      </c>
      <c r="D60" s="189">
        <v>137</v>
      </c>
      <c r="E60" s="189">
        <v>88</v>
      </c>
      <c r="F60" s="189">
        <v>35</v>
      </c>
      <c r="G60" s="189">
        <v>1</v>
      </c>
      <c r="H60" s="189">
        <v>4</v>
      </c>
      <c r="I60" s="189">
        <v>0</v>
      </c>
      <c r="J60" s="189">
        <v>0</v>
      </c>
      <c r="K60" s="189">
        <v>5</v>
      </c>
      <c r="L60" s="189">
        <v>1</v>
      </c>
      <c r="M60" s="189">
        <v>39</v>
      </c>
      <c r="N60" s="189">
        <v>4</v>
      </c>
      <c r="O60" s="189">
        <v>35</v>
      </c>
      <c r="P60" s="189">
        <v>3</v>
      </c>
      <c r="Q60" s="189">
        <v>3</v>
      </c>
      <c r="R60" s="189">
        <v>0</v>
      </c>
      <c r="S60" s="189">
        <v>0</v>
      </c>
      <c r="T60" s="189">
        <v>1</v>
      </c>
      <c r="U60" s="189">
        <v>49</v>
      </c>
      <c r="V60" s="189">
        <v>1</v>
      </c>
      <c r="W60" s="184">
        <v>14.140899833364193</v>
      </c>
      <c r="X60" s="184">
        <v>4.4844517184942712</v>
      </c>
      <c r="Y60" s="184">
        <v>64.233576642335763</v>
      </c>
      <c r="Z60" s="184">
        <v>163.66612111292963</v>
      </c>
      <c r="AA60" s="184">
        <v>80</v>
      </c>
      <c r="AB60" s="185">
        <v>3.6496350364963499</v>
      </c>
    </row>
    <row r="61" spans="1:28" ht="35.1" customHeight="1" thickBot="1" x14ac:dyDescent="0.35">
      <c r="A61" s="181"/>
      <c r="B61" s="182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3"/>
      <c r="T61" s="183"/>
      <c r="U61" s="183"/>
      <c r="V61" s="183"/>
      <c r="W61" s="184"/>
      <c r="X61" s="184"/>
      <c r="Y61" s="184"/>
      <c r="Z61" s="184"/>
      <c r="AA61" s="184"/>
      <c r="AB61" s="185"/>
    </row>
    <row r="62" spans="1:28" ht="35.1" customHeight="1" thickBot="1" x14ac:dyDescent="0.35">
      <c r="A62" s="176" t="s">
        <v>102</v>
      </c>
      <c r="B62" s="177">
        <v>29434</v>
      </c>
      <c r="C62" s="178">
        <v>2925</v>
      </c>
      <c r="D62" s="178">
        <v>135</v>
      </c>
      <c r="E62" s="178">
        <v>98</v>
      </c>
      <c r="F62" s="178">
        <v>31</v>
      </c>
      <c r="G62" s="178">
        <v>2</v>
      </c>
      <c r="H62" s="178">
        <v>2</v>
      </c>
      <c r="I62" s="178">
        <v>0</v>
      </c>
      <c r="J62" s="178">
        <v>0</v>
      </c>
      <c r="K62" s="178">
        <v>4</v>
      </c>
      <c r="L62" s="178">
        <v>0</v>
      </c>
      <c r="M62" s="178">
        <v>50</v>
      </c>
      <c r="N62" s="178">
        <v>12</v>
      </c>
      <c r="O62" s="178">
        <v>38</v>
      </c>
      <c r="P62" s="178">
        <v>9</v>
      </c>
      <c r="Q62" s="178">
        <v>4</v>
      </c>
      <c r="R62" s="178">
        <v>0</v>
      </c>
      <c r="S62" s="178">
        <v>0</v>
      </c>
      <c r="T62" s="178">
        <v>1</v>
      </c>
      <c r="U62" s="178">
        <v>37</v>
      </c>
      <c r="V62" s="178">
        <v>0</v>
      </c>
      <c r="W62" s="179">
        <v>9.9374872596317179</v>
      </c>
      <c r="X62" s="179">
        <v>4.6153846153846159</v>
      </c>
      <c r="Y62" s="179">
        <v>72.592592592592595</v>
      </c>
      <c r="Z62" s="179">
        <v>136.75213675213675</v>
      </c>
      <c r="AA62" s="179">
        <v>50</v>
      </c>
      <c r="AB62" s="180">
        <v>2.9629629629629632</v>
      </c>
    </row>
    <row r="63" spans="1:28" ht="35.1" customHeight="1" x14ac:dyDescent="0.3">
      <c r="A63" s="187" t="s">
        <v>103</v>
      </c>
      <c r="B63" s="188">
        <v>29434</v>
      </c>
      <c r="C63" s="189">
        <v>2925</v>
      </c>
      <c r="D63" s="189">
        <v>135</v>
      </c>
      <c r="E63" s="189">
        <v>98</v>
      </c>
      <c r="F63" s="189">
        <v>31</v>
      </c>
      <c r="G63" s="189">
        <v>2</v>
      </c>
      <c r="H63" s="189">
        <v>2</v>
      </c>
      <c r="I63" s="189">
        <v>0</v>
      </c>
      <c r="J63" s="189">
        <v>0</v>
      </c>
      <c r="K63" s="189">
        <v>4</v>
      </c>
      <c r="L63" s="189">
        <v>0</v>
      </c>
      <c r="M63" s="189">
        <v>50</v>
      </c>
      <c r="N63" s="189">
        <v>12</v>
      </c>
      <c r="O63" s="189">
        <v>38</v>
      </c>
      <c r="P63" s="189">
        <v>9</v>
      </c>
      <c r="Q63" s="189">
        <v>4</v>
      </c>
      <c r="R63" s="189">
        <v>0</v>
      </c>
      <c r="S63" s="189">
        <v>0</v>
      </c>
      <c r="T63" s="189">
        <v>1</v>
      </c>
      <c r="U63" s="189">
        <v>37</v>
      </c>
      <c r="V63" s="189">
        <v>0</v>
      </c>
      <c r="W63" s="184">
        <v>9.9374872596317179</v>
      </c>
      <c r="X63" s="184">
        <v>4.6153846153846159</v>
      </c>
      <c r="Y63" s="184">
        <v>72.592592592592595</v>
      </c>
      <c r="Z63" s="184">
        <v>136.75213675213675</v>
      </c>
      <c r="AA63" s="184">
        <v>50</v>
      </c>
      <c r="AB63" s="185">
        <v>2.9629629629629632</v>
      </c>
    </row>
    <row r="64" spans="1:28" ht="35.1" customHeight="1" thickBot="1" x14ac:dyDescent="0.35">
      <c r="A64" s="181"/>
      <c r="B64" s="182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3"/>
      <c r="T64" s="183"/>
      <c r="U64" s="183"/>
      <c r="V64" s="183"/>
      <c r="W64" s="184"/>
      <c r="X64" s="184"/>
      <c r="Y64" s="184"/>
      <c r="Z64" s="184"/>
      <c r="AA64" s="184"/>
      <c r="AB64" s="185"/>
    </row>
    <row r="65" spans="1:28" ht="35.1" customHeight="1" thickBot="1" x14ac:dyDescent="0.35">
      <c r="A65" s="176" t="s">
        <v>104</v>
      </c>
      <c r="B65" s="177">
        <v>37835</v>
      </c>
      <c r="C65" s="178">
        <v>4952</v>
      </c>
      <c r="D65" s="178">
        <v>316</v>
      </c>
      <c r="E65" s="178">
        <v>195</v>
      </c>
      <c r="F65" s="178">
        <v>64</v>
      </c>
      <c r="G65" s="178">
        <v>2</v>
      </c>
      <c r="H65" s="178">
        <v>12</v>
      </c>
      <c r="I65" s="178">
        <v>0</v>
      </c>
      <c r="J65" s="178">
        <v>0</v>
      </c>
      <c r="K65" s="178">
        <v>14</v>
      </c>
      <c r="L65" s="178">
        <v>1</v>
      </c>
      <c r="M65" s="178">
        <v>74</v>
      </c>
      <c r="N65" s="178">
        <v>10</v>
      </c>
      <c r="O65" s="178">
        <v>64</v>
      </c>
      <c r="P65" s="178">
        <v>13</v>
      </c>
      <c r="Q65" s="178">
        <v>17</v>
      </c>
      <c r="R65" s="178">
        <v>1</v>
      </c>
      <c r="S65" s="178">
        <v>0</v>
      </c>
      <c r="T65" s="178">
        <v>13</v>
      </c>
      <c r="U65" s="178">
        <v>121</v>
      </c>
      <c r="V65" s="178">
        <v>6</v>
      </c>
      <c r="W65" s="179">
        <v>13.088410202193737</v>
      </c>
      <c r="X65" s="179">
        <v>6.3812600969305331</v>
      </c>
      <c r="Y65" s="179">
        <v>61.708860759493668</v>
      </c>
      <c r="Z65" s="179">
        <v>282.71405492730207</v>
      </c>
      <c r="AA65" s="179">
        <v>85.714285714285708</v>
      </c>
      <c r="AB65" s="180">
        <v>4.4303797468354427</v>
      </c>
    </row>
    <row r="66" spans="1:28" ht="35.1" customHeight="1" x14ac:dyDescent="0.3">
      <c r="A66" s="187" t="s">
        <v>105</v>
      </c>
      <c r="B66" s="188">
        <v>37835</v>
      </c>
      <c r="C66" s="189">
        <v>4952</v>
      </c>
      <c r="D66" s="189">
        <v>316</v>
      </c>
      <c r="E66" s="189">
        <v>195</v>
      </c>
      <c r="F66" s="189">
        <v>64</v>
      </c>
      <c r="G66" s="189">
        <v>2</v>
      </c>
      <c r="H66" s="189">
        <v>12</v>
      </c>
      <c r="I66" s="189">
        <v>0</v>
      </c>
      <c r="J66" s="189">
        <v>0</v>
      </c>
      <c r="K66" s="189">
        <v>14</v>
      </c>
      <c r="L66" s="189">
        <v>1</v>
      </c>
      <c r="M66" s="189">
        <v>74</v>
      </c>
      <c r="N66" s="189">
        <v>10</v>
      </c>
      <c r="O66" s="189">
        <v>64</v>
      </c>
      <c r="P66" s="189">
        <v>13</v>
      </c>
      <c r="Q66" s="189">
        <v>17</v>
      </c>
      <c r="R66" s="189">
        <v>1</v>
      </c>
      <c r="S66" s="189">
        <v>0</v>
      </c>
      <c r="T66" s="189">
        <v>13</v>
      </c>
      <c r="U66" s="189">
        <v>121</v>
      </c>
      <c r="V66" s="189">
        <v>6</v>
      </c>
      <c r="W66" s="184">
        <v>13.088410202193737</v>
      </c>
      <c r="X66" s="184">
        <v>6.3812600969305331</v>
      </c>
      <c r="Y66" s="184">
        <v>61.708860759493668</v>
      </c>
      <c r="Z66" s="184">
        <v>282.71405492730207</v>
      </c>
      <c r="AA66" s="184">
        <v>85.714285714285708</v>
      </c>
      <c r="AB66" s="185">
        <v>4.4303797468354427</v>
      </c>
    </row>
    <row r="67" spans="1:28" ht="35.1" customHeight="1" thickBot="1" x14ac:dyDescent="0.35">
      <c r="A67" s="181"/>
      <c r="B67" s="182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3"/>
      <c r="T67" s="183"/>
      <c r="U67" s="183"/>
      <c r="V67" s="183"/>
      <c r="W67" s="184"/>
      <c r="X67" s="184"/>
      <c r="Y67" s="184"/>
      <c r="Z67" s="184"/>
      <c r="AA67" s="184"/>
      <c r="AB67" s="185"/>
    </row>
    <row r="68" spans="1:28" ht="35.1" customHeight="1" thickBot="1" x14ac:dyDescent="0.35">
      <c r="A68" s="176" t="s">
        <v>106</v>
      </c>
      <c r="B68" s="177">
        <v>496477</v>
      </c>
      <c r="C68" s="178">
        <v>62790</v>
      </c>
      <c r="D68" s="178">
        <v>4307</v>
      </c>
      <c r="E68" s="178">
        <v>3421</v>
      </c>
      <c r="F68" s="178">
        <v>955</v>
      </c>
      <c r="G68" s="178">
        <v>60</v>
      </c>
      <c r="H68" s="178">
        <v>106</v>
      </c>
      <c r="I68" s="178">
        <v>69</v>
      </c>
      <c r="J68" s="178">
        <v>45</v>
      </c>
      <c r="K68" s="178">
        <v>211</v>
      </c>
      <c r="L68" s="178">
        <v>2</v>
      </c>
      <c r="M68" s="178">
        <v>1606</v>
      </c>
      <c r="N68" s="178">
        <v>263</v>
      </c>
      <c r="O68" s="178">
        <v>1118</v>
      </c>
      <c r="P68" s="178">
        <v>161</v>
      </c>
      <c r="Q68" s="178">
        <v>319</v>
      </c>
      <c r="R68" s="178">
        <v>11</v>
      </c>
      <c r="S68" s="178">
        <v>0</v>
      </c>
      <c r="T68" s="178">
        <v>156</v>
      </c>
      <c r="U68" s="178">
        <v>886</v>
      </c>
      <c r="V68" s="178">
        <v>0</v>
      </c>
      <c r="W68" s="179">
        <v>12.647111547966974</v>
      </c>
      <c r="X68" s="179">
        <v>6.8593725115464244</v>
      </c>
      <c r="Y68" s="179">
        <v>79.428836777339214</v>
      </c>
      <c r="Z68" s="179">
        <v>336.04077082337949</v>
      </c>
      <c r="AA68" s="179">
        <v>50.236966824644547</v>
      </c>
      <c r="AB68" s="180">
        <v>4.899001625261203</v>
      </c>
    </row>
    <row r="69" spans="1:28" ht="35.1" customHeight="1" x14ac:dyDescent="0.3">
      <c r="A69" s="191" t="s">
        <v>107</v>
      </c>
      <c r="B69" s="192">
        <v>496477</v>
      </c>
      <c r="C69" s="193">
        <v>62790</v>
      </c>
      <c r="D69" s="193">
        <v>4307</v>
      </c>
      <c r="E69" s="193">
        <v>3421</v>
      </c>
      <c r="F69" s="193">
        <v>955</v>
      </c>
      <c r="G69" s="193">
        <v>60</v>
      </c>
      <c r="H69" s="193">
        <v>106</v>
      </c>
      <c r="I69" s="193">
        <v>69</v>
      </c>
      <c r="J69" s="193">
        <v>45</v>
      </c>
      <c r="K69" s="193">
        <v>211</v>
      </c>
      <c r="L69" s="193">
        <v>2</v>
      </c>
      <c r="M69" s="193">
        <v>1606</v>
      </c>
      <c r="N69" s="193">
        <v>263</v>
      </c>
      <c r="O69" s="193">
        <v>1118</v>
      </c>
      <c r="P69" s="193">
        <v>161</v>
      </c>
      <c r="Q69" s="193">
        <v>319</v>
      </c>
      <c r="R69" s="193">
        <v>11</v>
      </c>
      <c r="S69" s="193">
        <v>0</v>
      </c>
      <c r="T69" s="193">
        <v>156</v>
      </c>
      <c r="U69" s="193">
        <v>886</v>
      </c>
      <c r="V69" s="193">
        <v>0</v>
      </c>
      <c r="W69" s="194">
        <v>12.647111547966974</v>
      </c>
      <c r="X69" s="194">
        <v>6.8593725115464244</v>
      </c>
      <c r="Y69" s="194">
        <v>79.428836777339214</v>
      </c>
      <c r="Z69" s="194">
        <v>336.04077082337949</v>
      </c>
      <c r="AA69" s="184">
        <v>50.236966824644547</v>
      </c>
      <c r="AB69" s="185">
        <v>4.899001625261203</v>
      </c>
    </row>
    <row r="70" spans="1:28" x14ac:dyDescent="0.2">
      <c r="AA70" s="196"/>
      <c r="AB70" s="196"/>
    </row>
  </sheetData>
  <sheetProtection password="BD46" sheet="1" objects="1" scenarios="1" formatCells="0"/>
  <mergeCells count="32">
    <mergeCell ref="J5:J8"/>
    <mergeCell ref="K5:K8"/>
    <mergeCell ref="N5:O5"/>
    <mergeCell ref="I6:I8"/>
    <mergeCell ref="N6:N8"/>
    <mergeCell ref="O6:O8"/>
    <mergeCell ref="AA3:AA8"/>
    <mergeCell ref="AB3:AB8"/>
    <mergeCell ref="F4:F8"/>
    <mergeCell ref="G4:K4"/>
    <mergeCell ref="L4:L8"/>
    <mergeCell ref="M4:M8"/>
    <mergeCell ref="N4:O4"/>
    <mergeCell ref="P4:P8"/>
    <mergeCell ref="Q4:Q8"/>
    <mergeCell ref="R4:R8"/>
    <mergeCell ref="U3:U8"/>
    <mergeCell ref="V3:V8"/>
    <mergeCell ref="W3:W8"/>
    <mergeCell ref="X3:X8"/>
    <mergeCell ref="Y3:Y8"/>
    <mergeCell ref="Z3:Z8"/>
    <mergeCell ref="A3:A8"/>
    <mergeCell ref="B3:B8"/>
    <mergeCell ref="C3:C8"/>
    <mergeCell ref="D3:D8"/>
    <mergeCell ref="E3:E8"/>
    <mergeCell ref="F3:T3"/>
    <mergeCell ref="S4:S8"/>
    <mergeCell ref="T4:T8"/>
    <mergeCell ref="G5:G8"/>
    <mergeCell ref="H5:H8"/>
  </mergeCells>
  <phoneticPr fontId="4"/>
  <pageMargins left="0.7" right="0.7" top="0.75" bottom="0.75" header="0.3" footer="0.3"/>
  <pageSetup paperSize="8" scale="3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年齢階級別（大腸）</vt:lpstr>
      <vt:lpstr>市町村別（大腸）</vt:lpstr>
      <vt:lpstr>'市町村別（大腸）'!Print_Area</vt:lpstr>
      <vt:lpstr>'年齢階級別（大腸）'!Print_Area</vt:lpstr>
      <vt:lpstr>'年齢階級別（大腸）'!Print_Titles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2022-01-04T06:36:34Z</dcterms:created>
  <dcterms:modified xsi:type="dcterms:W3CDTF">2022-01-04T06:38:36Z</dcterms:modified>
</cp:coreProperties>
</file>